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<sst xmlns="http://schemas.openxmlformats.org/spreadsheetml/2006/main" count="55" uniqueCount="46">
  <si>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 xml:space="preserve">  深圳宏康电气有限公司</t>
  </si>
  <si>
    <t>对 账 单</t>
  </si>
  <si>
    <t xml:space="preserve">客户名称：深圳市海纳德自动化设备有限公司/NO.SND262                      2024年3月21日至2024年4月20日对账清单 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</si>
  <si>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</si>
  <si>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</si>
  <si>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</si>
  <si>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</si>
  <si>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</si>
  <si>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</si>
  <si>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</si>
  <si>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</si>
  <si>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</si>
  <si>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线槽支架</t>
  </si>
  <si>
    <t>160*80</t>
  </si>
  <si>
    <t>件</t>
  </si>
  <si>
    <t>1.5厚</t>
  </si>
  <si>
    <t>以上属3-9合同  共171件   合同编号：YILD2024030909</t>
  </si>
  <si>
    <t>屹林达24-02-29安装板8块(新）</t>
  </si>
  <si>
    <t>安装板</t>
  </si>
  <si>
    <t>775*1731</t>
  </si>
  <si>
    <t>2.5镀锌板，开孔压铆，不攻牙</t>
  </si>
  <si>
    <t>以上属3-23合同  共8件   合同编号：YILD20240302309</t>
  </si>
  <si>
    <t>汽车工程研究院 -柜子改造</t>
  </si>
  <si>
    <t>材料费</t>
  </si>
  <si>
    <t>门板面板托板，封板，玻璃压条，喷漆</t>
  </si>
  <si>
    <t>项</t>
  </si>
  <si>
    <t>RAL7032色</t>
  </si>
  <si>
    <t>增加脚轮</t>
  </si>
  <si>
    <t>4个万向轮</t>
  </si>
  <si>
    <t>开孔人工</t>
  </si>
  <si>
    <t>背板加胶链锁，安装板开孔，键盘抽屉开孔</t>
  </si>
  <si>
    <t>以上属3-24合同  共3项   合同编号：YILD20240302409</t>
  </si>
  <si>
    <t>电控柜_780x500x400（附图BSZ1651.20.04.003-C24F-J）</t>
  </si>
  <si>
    <t>电控柜</t>
  </si>
  <si>
    <t>780*500*400</t>
  </si>
  <si>
    <t>台</t>
  </si>
  <si>
    <t>体1.5门1.5，安装板2.0</t>
  </si>
  <si>
    <t>以上属3-25合同  共4件   合同编号：YILD20240302509</t>
  </si>
  <si>
    <t>TS柜</t>
  </si>
  <si>
    <t>1800*800*900</t>
  </si>
  <si>
    <t>16折型材1.5厚前玻璃后对开门,含5块层板,含前盲板，含胶链和安装板</t>
  </si>
  <si>
    <t>以上属3-28合同  共1件   合同编号：YILD20240302809</t>
  </si>
  <si>
    <t>手喷漆</t>
  </si>
  <si>
    <t>瓶</t>
  </si>
  <si>
    <t>以上属4-20合同  共205件   合同编号：YILD20240402009</t>
  </si>
  <si>
    <t>2024年4月份应收款合计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</si>
</sst>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0_);[Red]\(#,##0.00\)"/>
    <numFmt numFmtId="180" formatCode="&quot;￥&quot;#,##0.00_);[Red]\(&quot;￥&quot;#,##0.00\)"/>
  </numFmts>
  <fonts count="45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0"/>
      <name val="新宋体"/>
      <charset val="134"/>
    </font>
    <font>
      <sz val="11"/>
      <color indexed="8"/>
      <name val="新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微软雅黑"/>
      <charset val="134"/>
    </font>
    <font>
      <sz val="11"/>
      <color theme="1"/>
      <name val="新宋体"/>
      <charset val="134"/>
    </font>
    <font>
      <sz val="9"/>
      <name val="宋体"/>
      <charset val="134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rgb="FF000000"/>
      <name val="新宋体"/>
      <charset val="134"/>
    </font>
    <font>
      <sz val="11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7" fillId="8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4" fillId="0" borderId="0"/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179" fontId="14" fillId="2" borderId="1" xfId="49" applyNumberFormat="1" applyFont="1" applyFill="1" applyBorder="1" applyAlignment="1">
      <alignment horizontal="center" vertical="center"/>
    </xf>
    <xf numFmtId="40" fontId="16" fillId="2" borderId="1" xfId="0" applyNumberFormat="1" applyFont="1" applyFill="1" applyBorder="1" applyAlignment="1">
      <alignment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40" fontId="16" fillId="2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80" fontId="22" fillId="3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I4" sqref="I$1:I$1048576"/>
    </sheetView>
  </sheetViews>
  <sheetFormatPr defaultColWidth="9" defaultRowHeight="13.5"/>
  <cols>
    <col min="3" max="3" width="18.625" customWidth="1"/>
    <col min="4" max="4" width="47" customWidth="1"/>
    <col min="7" max="7" width="12.375" customWidth="1"/>
    <col min="8" max="8" width="19.375" customWidth="1"/>
    <col min="9" max="9" width="77.5" customWidth="1"/>
  </cols>
  <sheetData>
    <row r="1" s="1" customFormat="1" ht="32" customHeight="1" spans="1:9">
      <c r="A1" s="2" t="s">
        <v>0</v>
      </c>
      <c r="B1" s="2"/>
      <c r="C1" s="3"/>
      <c r="D1" s="4"/>
      <c r="E1" s="5"/>
      <c r="F1" s="4"/>
      <c r="G1" s="4"/>
      <c r="H1" s="4"/>
      <c r="I1" s="5"/>
    </row>
    <row r="2" s="1" customFormat="1" ht="26" customHeight="1" spans="1:9">
      <c r="A2" s="6" t="s">
        <v>1</v>
      </c>
      <c r="B2" s="6"/>
      <c r="C2" s="7"/>
      <c r="D2" s="6"/>
      <c r="E2" s="8"/>
      <c r="F2" s="6"/>
      <c r="G2" s="6"/>
      <c r="H2" s="6"/>
      <c r="I2" s="8"/>
    </row>
    <row r="3" s="1" customFormat="1" ht="29" customHeight="1" spans="1:9">
      <c r="A3" s="9" t="s">
        <v>2</v>
      </c>
      <c r="B3" s="9"/>
      <c r="C3" s="10"/>
      <c r="D3" s="11"/>
      <c r="E3" s="12"/>
      <c r="F3" s="11"/>
      <c r="G3" s="11"/>
      <c r="H3" s="11"/>
      <c r="I3" s="12"/>
    </row>
    <row r="4" s="1" customFormat="1" ht="27" customHeight="1" spans="1:9">
      <c r="A4" s="13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5" t="s">
        <v>10</v>
      </c>
      <c r="I4" s="14" t="s">
        <v>11</v>
      </c>
    </row>
    <row r="5" s="1" customFormat="1" ht="20" customHeight="1" spans="1:9">
      <c r="A5" s="16">
        <v>1</v>
      </c>
      <c r="B5" s="17">
        <v>45384</v>
      </c>
      <c r="C5" s="18" t="s">
        <v>12</v>
      </c>
      <c r="D5" s="19" t="s">
        <v>13</v>
      </c>
      <c r="E5" s="20" t="s">
        <v>14</v>
      </c>
      <c r="F5" s="20">
        <v>100</v>
      </c>
      <c r="G5" s="21">
        <v>3</v>
      </c>
      <c r="H5" s="22">
        <f>G5*F5</f>
        <v>300</v>
      </c>
      <c r="I5" s="46" t="s">
        <v>15</v>
      </c>
    </row>
    <row r="6" s="1" customFormat="1" ht="20" customHeight="1" spans="1:9">
      <c r="A6" s="16">
        <v>2</v>
      </c>
      <c r="B6" s="17"/>
      <c r="C6" s="23" t="s">
        <v>16</v>
      </c>
      <c r="D6" s="24"/>
      <c r="E6" s="25"/>
      <c r="F6" s="26"/>
      <c r="G6" s="27"/>
      <c r="H6" s="28"/>
      <c r="I6" s="47"/>
    </row>
    <row r="7" s="1" customFormat="1" ht="20" customHeight="1" spans="1:9">
      <c r="A7" s="16">
        <v>3</v>
      </c>
      <c r="B7" s="17"/>
      <c r="C7" s="29" t="s">
        <v>17</v>
      </c>
      <c r="D7" s="29"/>
      <c r="E7" s="29"/>
      <c r="F7" s="20"/>
      <c r="G7" s="30"/>
      <c r="H7" s="22"/>
      <c r="I7" s="46"/>
    </row>
    <row r="8" s="1" customFormat="1" ht="20" customHeight="1" spans="1:9">
      <c r="A8" s="16">
        <v>4</v>
      </c>
      <c r="B8" s="17"/>
      <c r="C8" s="31" t="s">
        <v>18</v>
      </c>
      <c r="D8" s="26" t="s">
        <v>19</v>
      </c>
      <c r="E8" s="26" t="s">
        <v>14</v>
      </c>
      <c r="F8" s="26">
        <v>8</v>
      </c>
      <c r="G8" s="30">
        <v>320</v>
      </c>
      <c r="H8" s="32">
        <f t="shared" ref="H8:H13" si="0">G8*F8</f>
        <v>2560</v>
      </c>
      <c r="I8" s="48" t="s">
        <v>20</v>
      </c>
    </row>
    <row r="9" s="1" customFormat="1" ht="20" customHeight="1" spans="1:9">
      <c r="A9" s="16">
        <v>5</v>
      </c>
      <c r="B9" s="17"/>
      <c r="C9" s="23" t="s">
        <v>21</v>
      </c>
      <c r="D9" s="24"/>
      <c r="E9" s="33"/>
      <c r="F9" s="33"/>
      <c r="G9" s="30"/>
      <c r="H9" s="22"/>
      <c r="I9" s="46"/>
    </row>
    <row r="10" s="1" customFormat="1" ht="20" customHeight="1" spans="1:9">
      <c r="A10" s="16">
        <v>6</v>
      </c>
      <c r="B10" s="17"/>
      <c r="C10" s="34" t="s">
        <v>22</v>
      </c>
      <c r="D10" s="34"/>
      <c r="E10" s="34"/>
      <c r="F10" s="35"/>
      <c r="G10" s="35"/>
      <c r="H10" s="35"/>
      <c r="I10" s="35"/>
    </row>
    <row r="11" s="1" customFormat="1" ht="20" customHeight="1" spans="1:9">
      <c r="A11" s="16">
        <v>7</v>
      </c>
      <c r="B11" s="17"/>
      <c r="C11" s="31" t="s">
        <v>23</v>
      </c>
      <c r="D11" s="26" t="s">
        <v>24</v>
      </c>
      <c r="E11" s="26" t="s">
        <v>25</v>
      </c>
      <c r="F11" s="26">
        <v>1</v>
      </c>
      <c r="G11" s="30">
        <v>220</v>
      </c>
      <c r="H11" s="32">
        <f t="shared" si="0"/>
        <v>220</v>
      </c>
      <c r="I11" s="48" t="s">
        <v>26</v>
      </c>
    </row>
    <row r="12" s="1" customFormat="1" ht="20" customHeight="1" spans="1:9">
      <c r="A12" s="16">
        <v>8</v>
      </c>
      <c r="B12" s="17"/>
      <c r="C12" s="18" t="s">
        <v>27</v>
      </c>
      <c r="D12" s="36" t="s">
        <v>28</v>
      </c>
      <c r="E12" s="36" t="s">
        <v>25</v>
      </c>
      <c r="F12" s="36">
        <v>1</v>
      </c>
      <c r="G12" s="30">
        <v>100</v>
      </c>
      <c r="H12" s="32">
        <f t="shared" si="0"/>
        <v>100</v>
      </c>
      <c r="I12" s="49"/>
    </row>
    <row r="13" s="1" customFormat="1" ht="20" customHeight="1" spans="1:9">
      <c r="A13" s="16">
        <v>9</v>
      </c>
      <c r="B13" s="17"/>
      <c r="C13" s="18" t="s">
        <v>29</v>
      </c>
      <c r="D13" s="36" t="s">
        <v>30</v>
      </c>
      <c r="E13" s="36" t="s">
        <v>25</v>
      </c>
      <c r="F13" s="36">
        <v>1</v>
      </c>
      <c r="G13" s="30">
        <v>260</v>
      </c>
      <c r="H13" s="32">
        <f t="shared" si="0"/>
        <v>260</v>
      </c>
      <c r="I13" s="49"/>
    </row>
    <row r="14" s="1" customFormat="1" ht="20" customHeight="1" spans="1:9">
      <c r="A14" s="16">
        <v>10</v>
      </c>
      <c r="B14" s="17"/>
      <c r="C14" s="23" t="s">
        <v>31</v>
      </c>
      <c r="D14" s="37"/>
      <c r="E14" s="37"/>
      <c r="F14" s="37"/>
      <c r="G14" s="38"/>
      <c r="H14" s="31"/>
      <c r="I14" s="31"/>
    </row>
    <row r="15" s="1" customFormat="1" ht="20" customHeight="1" spans="1:9">
      <c r="A15" s="16">
        <v>11</v>
      </c>
      <c r="B15" s="17">
        <v>45389</v>
      </c>
      <c r="C15" s="39" t="s">
        <v>32</v>
      </c>
      <c r="D15" s="39"/>
      <c r="E15" s="39"/>
      <c r="F15" s="39"/>
      <c r="G15" s="21"/>
      <c r="H15" s="22"/>
      <c r="I15" s="46"/>
    </row>
    <row r="16" s="1" customFormat="1" ht="20" customHeight="1" spans="1:9">
      <c r="A16" s="16">
        <v>12</v>
      </c>
      <c r="B16" s="17"/>
      <c r="C16" s="18" t="s">
        <v>33</v>
      </c>
      <c r="D16" s="40" t="s">
        <v>34</v>
      </c>
      <c r="E16" s="20" t="s">
        <v>35</v>
      </c>
      <c r="F16" s="20">
        <v>1</v>
      </c>
      <c r="G16" s="30">
        <v>430</v>
      </c>
      <c r="H16" s="22">
        <v>430</v>
      </c>
      <c r="I16" s="49" t="s">
        <v>36</v>
      </c>
    </row>
    <row r="17" s="1" customFormat="1" ht="20" customHeight="1" spans="1:9">
      <c r="A17" s="16">
        <v>13</v>
      </c>
      <c r="B17" s="17"/>
      <c r="C17" s="23" t="s">
        <v>37</v>
      </c>
      <c r="D17" s="24"/>
      <c r="E17" s="33"/>
      <c r="F17" s="33"/>
      <c r="G17" s="30"/>
      <c r="H17" s="22"/>
      <c r="I17" s="46"/>
    </row>
    <row r="18" s="1" customFormat="1" ht="20" customHeight="1" spans="1:9">
      <c r="A18" s="16">
        <v>14</v>
      </c>
      <c r="B18" s="17">
        <v>45398</v>
      </c>
      <c r="C18" s="31" t="s">
        <v>38</v>
      </c>
      <c r="D18" s="26" t="s">
        <v>39</v>
      </c>
      <c r="E18" s="26" t="s">
        <v>35</v>
      </c>
      <c r="F18" s="26">
        <v>3</v>
      </c>
      <c r="G18" s="27">
        <v>5200</v>
      </c>
      <c r="H18" s="22">
        <f t="shared" ref="H18:H22" si="1">G18*F18</f>
        <v>15600</v>
      </c>
      <c r="I18" s="50" t="s">
        <v>40</v>
      </c>
    </row>
    <row r="19" s="1" customFormat="1" ht="20" customHeight="1" spans="1:9">
      <c r="A19" s="16">
        <v>15</v>
      </c>
      <c r="B19" s="17"/>
      <c r="C19" s="23" t="s">
        <v>37</v>
      </c>
      <c r="D19" s="35"/>
      <c r="E19" s="35"/>
      <c r="F19" s="35"/>
      <c r="G19" s="41"/>
      <c r="H19" s="35"/>
      <c r="I19" s="35"/>
    </row>
    <row r="20" s="1" customFormat="1" ht="20" customHeight="1" spans="1:9">
      <c r="A20" s="16">
        <v>16</v>
      </c>
      <c r="B20" s="17"/>
      <c r="C20" s="31" t="s">
        <v>38</v>
      </c>
      <c r="D20" s="26" t="s">
        <v>39</v>
      </c>
      <c r="E20" s="26" t="s">
        <v>35</v>
      </c>
      <c r="F20" s="26">
        <v>1</v>
      </c>
      <c r="G20" s="27">
        <v>5200</v>
      </c>
      <c r="H20" s="22">
        <f t="shared" si="1"/>
        <v>5200</v>
      </c>
      <c r="I20" s="51" t="s">
        <v>40</v>
      </c>
    </row>
    <row r="21" s="1" customFormat="1" ht="20" customHeight="1" spans="1:9">
      <c r="A21" s="16">
        <v>17</v>
      </c>
      <c r="B21" s="17"/>
      <c r="C21" s="23" t="s">
        <v>41</v>
      </c>
      <c r="D21" s="24"/>
      <c r="E21" s="33"/>
      <c r="F21" s="33"/>
      <c r="G21" s="30"/>
      <c r="H21" s="22"/>
      <c r="I21" s="46"/>
    </row>
    <row r="22" s="1" customFormat="1" ht="20" customHeight="1" spans="1:9">
      <c r="A22" s="16">
        <v>18</v>
      </c>
      <c r="B22" s="17">
        <v>45402</v>
      </c>
      <c r="C22" s="42" t="s">
        <v>42</v>
      </c>
      <c r="D22" s="42"/>
      <c r="E22" s="20" t="s">
        <v>43</v>
      </c>
      <c r="F22" s="26">
        <v>48</v>
      </c>
      <c r="G22" s="43">
        <v>12</v>
      </c>
      <c r="H22" s="22">
        <f t="shared" si="1"/>
        <v>576</v>
      </c>
      <c r="I22" s="46"/>
    </row>
    <row r="23" s="1" customFormat="1" ht="20" customHeight="1" spans="1:9">
      <c r="A23" s="16">
        <v>19</v>
      </c>
      <c r="B23" s="17"/>
      <c r="C23" s="23" t="s">
        <v>44</v>
      </c>
      <c r="D23" s="24"/>
      <c r="E23" s="33"/>
      <c r="F23" s="33"/>
      <c r="G23" s="30"/>
      <c r="H23" s="22"/>
      <c r="I23" s="46"/>
    </row>
    <row r="24" s="1" customFormat="1" ht="20" customHeight="1" spans="1:9">
      <c r="A24" s="44" t="s">
        <v>45</v>
      </c>
      <c r="B24" s="44"/>
      <c r="C24" s="44"/>
      <c r="D24" s="44"/>
      <c r="E24" s="44"/>
      <c r="F24" s="44"/>
      <c r="G24" s="44"/>
      <c r="H24" s="45">
        <f>SUM(H5:H23)</f>
        <v>25246</v>
      </c>
      <c r="I24" s="52"/>
    </row>
  </sheetData>
  <mergeCells count="8">
    <mergeCell ref="A1:I1"/>
    <mergeCell ref="A2:I2"/>
    <mergeCell ref="A3:I3"/>
    <mergeCell ref="A24:G24"/>
    <mergeCell ref="B5:B14"/>
    <mergeCell ref="B15:B17"/>
    <mergeCell ref="B18:B21"/>
    <mergeCell ref="B22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2024-04-22T02:21:34Z</dcterms:created>
  <dcterms:modified xsi:type="dcterms:W3CDTF">2024-04-22T02:23:30Z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53F16905F34D4D24A305F843EAA59416_11</vt:lpwstr>
  </property>
  <property fmtid="{D5CDD505-2E9C-101B-9397-08002B2CF9AE}" pid="3" name="KSOProductBuildVer">
    <vt:lpwstr>2052-12.1.0.16417</vt:lpwstr>
  </property>
</Properties>
</file>