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67</xdr:row>
      <xdr:rowOff>0</xdr:rowOff>
    </xdr:from>
    <xdr:to>
      <xdr:col>2</xdr:col>
      <xdr:colOff>0</xdr:colOff>
      <xdr:row>68</xdr:row>
      <xdr:rowOff>0</xdr:rowOff>
    </xdr:to>
    <xdr:pic>
      <xdr:nvPicPr>
        <xdr:cNvPr id="1066740714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6.6666665"/>
    <col min="12" max="12" customWidth="1" width="6.6666665"/>
    <col min="13" max="13" customWidth="1" width="10.0"/>
    <col min="14" max="14" customWidth="1" width="13.333333"/>
    <col min="15" max="15" customWidth="1" width="8.333333"/>
    <col min="16" max="16" customWidth="1" width="8.333333"/>
    <col min="17" max="17" customWidth="1" width="16.666666"/>
    <col min="18" max="18" customWidth="1" width="6.6666665"/>
    <col min="19" max="19" customWidth="1" width="10.0"/>
    <col min="20" max="20" customWidth="1" width="30.0"/>
    <col min="21" max="21" customWidth="1" width="10.0"/>
    <col min="22" max="22" customWidth="1" width="10.0"/>
  </cols>
  <sheetData>
    <row r="1" customHeight="1" ht="50">
      <c r="A1" s="1" t="inlineStr">
        <is>
          <r>
            <t xml:space="preserve">纳入月份：2024-02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2" t="inlineStr"/>
      <c r="V1" s="2" t="inlineStr"/>
    </row>
    <row r="2" customHeight="1" ht="24">
      <c r="A2" s="3" t="inlineStr">
        <is>
          <r>
            <t xml:space="preserve">承运商：深圳市跨越速运有限公司          财务联系人：梁丽莹          联系电话：0755-23232064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2" t="inlineStr"/>
      <c r="V2" s="2" t="inlineStr"/>
    </row>
    <row r="3" customHeight="1" ht="24">
      <c r="A3" s="3" t="inlineStr">
        <f>CONCATENATE("本期应付总额：",TEXT(N54,"#,##0.00"),"元（",SUBSTITUTE(SUBSTITUTE(SUBSTITUTE(NUMBERSTRING(INT(ABS(N54)),2)&amp;"圆"&amp;TEXT(MOD(ABS(N54),1)*100,"[dbnum2]0角0分"),"零角零分","整"),"零角","零"),"零分",""),"）")</f>
        <is>
          <r>
            <t xml:space="preserve">本期应付总额：22,293.75元（贰万贰仟贰佰玖拾叁元柒角伍分）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2" t="inlineStr"/>
      <c r="V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回单费</t>
          </r>
        </is>
      </c>
      <c r="I4" s="4" t="inlineStr">
        <is>
          <r>
            <t xml:space="preserve">超长费</t>
          </r>
        </is>
      </c>
      <c r="J4" s="4" t="inlineStr">
        <is>
          <r>
            <t xml:space="preserve">派送费</t>
          </r>
        </is>
      </c>
      <c r="K4" s="4" t="inlineStr">
        <is>
          <r>
            <t xml:space="preserve">退仓费</t>
          </r>
        </is>
      </c>
      <c r="L4" s="4" t="inlineStr">
        <is>
          <r>
            <t xml:space="preserve">批次费</t>
          </r>
        </is>
      </c>
      <c r="M4" s="4" t="inlineStr">
        <is>
          <r>
            <t xml:space="preserve">优惠金额</t>
          </r>
        </is>
      </c>
      <c r="N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O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P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Q4" s="4" t="inlineStr">
        <is>
          <r>
            <t xml:space="preserve">收件公司</t>
          </r>
        </is>
      </c>
      <c r="R4" s="4" t="inlineStr">
        <is>
          <r>
            <t xml:space="preserve">收件人</t>
          </r>
        </is>
      </c>
      <c r="S4" s="4" t="inlineStr">
        <is>
          <r>
            <t xml:space="preserve">服务方式</t>
          </r>
        </is>
      </c>
      <c r="T4" s="4" t="inlineStr">
        <is>
          <r>
            <t xml:space="preserve">运费公式</t>
          </r>
        </is>
      </c>
      <c r="U4" s="4" t="inlineStr">
        <is>
          <r>
            <t xml:space="preserve">始发城市</t>
          </r>
        </is>
      </c>
      <c r="V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2024-01-22 16:35</t>
          </r>
        </is>
      </c>
      <c r="D5" s="5" t="inlineStr">
        <is>
          <r>
            <t xml:space="preserve">KY4000343175892</t>
          </r>
        </is>
      </c>
      <c r="E5" s="5" t="n">
        <v>5.0</v>
      </c>
      <c r="F5" s="6" t="n">
        <v>1596.49</v>
      </c>
      <c r="G5" s="6" t="n">
        <v>1924.58</v>
      </c>
      <c r="H5" s="6" t="n">
        <v>0.0</v>
      </c>
      <c r="I5" s="6" t="n">
        <v>100.0</v>
      </c>
      <c r="J5" s="6" t="n">
        <v>0.0</v>
      </c>
      <c r="K5" s="6" t="n">
        <v>0.0</v>
      </c>
      <c r="L5" s="6" t="n">
        <v>0.0</v>
      </c>
      <c r="M5" s="6" t="n">
        <v>-80.0</v>
      </c>
      <c r="N5" s="6" t="n">
        <v>1944.58</v>
      </c>
      <c r="O5" s="5" t="inlineStr">
        <is>
          <r>
            <t xml:space="preserve">尹星</t>
          </r>
        </is>
      </c>
      <c r="P5" s="5" t="inlineStr">
        <is>
          <r>
            <t xml:space="preserve">021</t>
          </r>
        </is>
      </c>
      <c r="Q5" s="5" t="inlineStr"/>
      <c r="R5" s="5" t="inlineStr">
        <is>
          <r>
            <t xml:space="preserve">何先生</t>
          </r>
        </is>
      </c>
      <c r="S5" s="5" t="inlineStr">
        <is>
          <r>
            <t xml:space="preserve">陆运件</t>
          </r>
        </is>
      </c>
      <c r="T5" s="5" t="inlineStr">
        <is>
          <r>
            <t xml:space="preserve">10.0+1595.49*1.2</t>
          </r>
        </is>
      </c>
      <c r="U5" s="5" t="inlineStr">
        <is>
          <r>
            <t xml:space="preserve">深圳市</t>
          </r>
        </is>
      </c>
      <c r="V5" s="5" t="inlineStr">
        <is>
          <r>
            <t xml:space="preserve">上海市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2024-01-22 16:38</t>
          </r>
        </is>
      </c>
      <c r="D6" s="5" t="inlineStr">
        <is>
          <r>
            <t xml:space="preserve">KY4000343100800</t>
          </r>
        </is>
      </c>
      <c r="E6" s="5" t="n">
        <v>5.0</v>
      </c>
      <c r="F6" s="6" t="n">
        <v>669.76</v>
      </c>
      <c r="G6" s="6" t="n">
        <v>879.38</v>
      </c>
      <c r="H6" s="6" t="n">
        <v>3.0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v>0.0</v>
      </c>
      <c r="N6" s="6" t="n">
        <v>882.38</v>
      </c>
      <c r="O6" s="5" t="inlineStr">
        <is>
          <r>
            <t xml:space="preserve">施印举</t>
          </r>
        </is>
      </c>
      <c r="P6" s="5" t="inlineStr">
        <is>
          <r>
            <t xml:space="preserve">0577</t>
          </r>
        </is>
      </c>
      <c r="Q6" s="5" t="inlineStr"/>
      <c r="R6" s="5" t="inlineStr">
        <is>
          <r>
            <t xml:space="preserve">田争</t>
          </r>
        </is>
      </c>
      <c r="S6" s="5" t="inlineStr">
        <is>
          <r>
            <t xml:space="preserve">陆运件</t>
          </r>
        </is>
      </c>
      <c r="T6" s="5" t="inlineStr">
        <is>
          <r>
            <t xml:space="preserve">10.0+668.76*1.3</t>
          </r>
        </is>
      </c>
      <c r="U6" s="5" t="inlineStr">
        <is>
          <r>
            <t xml:space="preserve">深圳市</t>
          </r>
        </is>
      </c>
      <c r="V6" s="5" t="inlineStr">
        <is>
          <r>
            <t xml:space="preserve">温州市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2024-01-22 16:40</t>
          </r>
        </is>
      </c>
      <c r="D7" s="5" t="inlineStr">
        <is>
          <r>
            <t xml:space="preserve">KY4000343106363</t>
          </r>
        </is>
      </c>
      <c r="E7" s="5" t="n">
        <v>1.0</v>
      </c>
      <c r="F7" s="6" t="n">
        <v>198.0</v>
      </c>
      <c r="G7" s="6" t="n">
        <v>207.0</v>
      </c>
      <c r="H7" s="6" t="n">
        <v>3.0</v>
      </c>
      <c r="I7" s="6" t="n">
        <v>20.0</v>
      </c>
      <c r="J7" s="6" t="n">
        <v>0.0</v>
      </c>
      <c r="K7" s="6" t="n">
        <v>0.0</v>
      </c>
      <c r="L7" s="6" t="n">
        <v>0.0</v>
      </c>
      <c r="M7" s="6" t="n">
        <v>0.0</v>
      </c>
      <c r="N7" s="6" t="n">
        <v>230.0</v>
      </c>
      <c r="O7" s="5" t="inlineStr">
        <is>
          <r>
            <t xml:space="preserve">施印举</t>
          </r>
        </is>
      </c>
      <c r="P7" s="5" t="inlineStr">
        <is>
          <r>
            <t xml:space="preserve">0752</t>
          </r>
        </is>
      </c>
      <c r="Q7" s="5" t="inlineStr"/>
      <c r="R7" s="5" t="inlineStr">
        <is>
          <r>
            <t xml:space="preserve">陈佳雯</t>
          </r>
        </is>
      </c>
      <c r="S7" s="5" t="inlineStr">
        <is>
          <r>
            <t xml:space="preserve">省内次日</t>
          </r>
        </is>
      </c>
      <c r="T7" s="5" t="inlineStr">
        <is>
          <r>
            <t xml:space="preserve">10.0+197.0*1.0</t>
          </r>
        </is>
      </c>
      <c r="U7" s="5" t="inlineStr">
        <is>
          <r>
            <t xml:space="preserve">深圳市</t>
          </r>
        </is>
      </c>
      <c r="V7" s="5" t="inlineStr">
        <is>
          <r>
            <t xml:space="preserve">惠州市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2024-01-22 16:44</t>
          </r>
        </is>
      </c>
      <c r="D8" s="5" t="inlineStr">
        <is>
          <r>
            <t xml:space="preserve">KY4000343101942</t>
          </r>
        </is>
      </c>
      <c r="E8" s="5" t="n">
        <v>1.0</v>
      </c>
      <c r="F8" s="6" t="n">
        <v>120.42</v>
      </c>
      <c r="G8" s="6" t="n">
        <v>189.13</v>
      </c>
      <c r="H8" s="6" t="n">
        <v>3.0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v>0.0</v>
      </c>
      <c r="N8" s="6" t="n">
        <v>192.13</v>
      </c>
      <c r="O8" s="5" t="inlineStr">
        <is>
          <r>
            <t xml:space="preserve">施印举</t>
          </r>
        </is>
      </c>
      <c r="P8" s="5" t="inlineStr">
        <is>
          <r>
            <t xml:space="preserve">0553</t>
          </r>
        </is>
      </c>
      <c r="Q8" s="5" t="inlineStr"/>
      <c r="R8" s="5" t="inlineStr">
        <is>
          <r>
            <t xml:space="preserve">张超</t>
          </r>
        </is>
      </c>
      <c r="S8" s="5" t="inlineStr">
        <is>
          <r>
            <t xml:space="preserve">陆运件</t>
          </r>
        </is>
      </c>
      <c r="T8" s="5" t="inlineStr">
        <is>
          <r>
            <t xml:space="preserve">10.0+119.42*1.5</t>
          </r>
        </is>
      </c>
      <c r="U8" s="5" t="inlineStr">
        <is>
          <r>
            <t xml:space="preserve">深圳市</t>
          </r>
        </is>
      </c>
      <c r="V8" s="5" t="inlineStr">
        <is>
          <r>
            <t xml:space="preserve">芜湖市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2024-01-22 16:47</t>
          </r>
        </is>
      </c>
      <c r="D9" s="5" t="inlineStr">
        <is>
          <r>
            <t xml:space="preserve">KY4000343126606</t>
          </r>
        </is>
      </c>
      <c r="E9" s="5" t="n">
        <v>1.0</v>
      </c>
      <c r="F9" s="6" t="n">
        <v>238.08</v>
      </c>
      <c r="G9" s="6" t="n">
        <v>389.32</v>
      </c>
      <c r="H9" s="6" t="n">
        <v>0.0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389.32</v>
      </c>
      <c r="O9" s="5" t="inlineStr">
        <is>
          <r>
            <t xml:space="preserve">施印举</t>
          </r>
        </is>
      </c>
      <c r="P9" s="5" t="inlineStr">
        <is>
          <r>
            <t xml:space="preserve">0579</t>
          </r>
        </is>
      </c>
      <c r="Q9" s="5" t="inlineStr"/>
      <c r="R9" s="5" t="inlineStr">
        <is>
          <r>
            <t xml:space="preserve">梁咪</t>
          </r>
        </is>
      </c>
      <c r="S9" s="5" t="inlineStr">
        <is>
          <r>
            <t xml:space="preserve">陆运件</t>
          </r>
        </is>
      </c>
      <c r="T9" s="5" t="inlineStr">
        <is>
          <r>
            <t xml:space="preserve">10.0+237.08*1.6</t>
          </r>
        </is>
      </c>
      <c r="U9" s="5" t="inlineStr">
        <is>
          <r>
            <t xml:space="preserve">深圳市</t>
          </r>
        </is>
      </c>
      <c r="V9" s="5" t="inlineStr">
        <is>
          <r>
            <t xml:space="preserve">金华市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2024-01-22 16:48</t>
          </r>
        </is>
      </c>
      <c r="D10" s="5" t="inlineStr">
        <is>
          <r>
            <t xml:space="preserve">KY4000343119005</t>
          </r>
        </is>
      </c>
      <c r="E10" s="5" t="n">
        <v>1.0</v>
      </c>
      <c r="F10" s="6" t="n">
        <v>28.0</v>
      </c>
      <c r="G10" s="6" t="n">
        <v>86.0</v>
      </c>
      <c r="H10" s="6" t="n">
        <v>3.0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89.0</v>
      </c>
      <c r="O10" s="5" t="inlineStr">
        <is>
          <r>
            <t xml:space="preserve">施印举</t>
          </r>
        </is>
      </c>
      <c r="P10" s="5" t="inlineStr">
        <is>
          <r>
            <t xml:space="preserve">0411</t>
          </r>
        </is>
      </c>
      <c r="Q10" s="5" t="inlineStr"/>
      <c r="R10" s="5" t="inlineStr">
        <is>
          <r>
            <t xml:space="preserve">王丹</t>
          </r>
        </is>
      </c>
      <c r="S10" s="5" t="inlineStr">
        <is>
          <r>
            <t xml:space="preserve">陆运件</t>
          </r>
        </is>
      </c>
      <c r="T10" s="5" t="inlineStr">
        <is>
          <r>
            <t xml:space="preserve">10.0+27.0*2.8,运费最低收费86.0（四舍五入取整）</t>
          </r>
        </is>
      </c>
      <c r="U10" s="5" t="inlineStr">
        <is>
          <r>
            <t xml:space="preserve">深圳市</t>
          </r>
        </is>
      </c>
      <c r="V10" s="5" t="inlineStr">
        <is>
          <r>
            <t xml:space="preserve">大连市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2024-01-23 14:11</t>
          </r>
        </is>
      </c>
      <c r="D11" s="5" t="inlineStr">
        <is>
          <r>
            <t xml:space="preserve">KY4000314196422</t>
          </r>
        </is>
      </c>
      <c r="E11" s="5" t="n">
        <v>1.0</v>
      </c>
      <c r="F11" s="6" t="n">
        <v>36.0</v>
      </c>
      <c r="G11" s="6" t="n">
        <v>80.0</v>
      </c>
      <c r="H11" s="6" t="n">
        <v>0.0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v>0.0</v>
      </c>
      <c r="N11" s="6" t="n">
        <v>80.0</v>
      </c>
      <c r="O11" s="5" t="inlineStr">
        <is>
          <r>
            <t xml:space="preserve">汪巧</t>
          </r>
        </is>
      </c>
      <c r="P11" s="5" t="inlineStr">
        <is>
          <r>
            <t xml:space="preserve">0532</t>
          </r>
        </is>
      </c>
      <c r="Q11" s="5" t="inlineStr"/>
      <c r="R11" s="5" t="inlineStr">
        <is>
          <r>
            <t xml:space="preserve">张超</t>
          </r>
        </is>
      </c>
      <c r="S11" s="5" t="inlineStr">
        <is>
          <r>
            <t xml:space="preserve">陆运件</t>
          </r>
        </is>
      </c>
      <c r="T11" s="5" t="inlineStr">
        <is>
          <r>
            <t xml:space="preserve">10.0+35.0*2.0,运费最低收费80.0（四舍五入取整）</t>
          </r>
        </is>
      </c>
      <c r="U11" s="5" t="inlineStr">
        <is>
          <r>
            <t xml:space="preserve">深圳市</t>
          </r>
        </is>
      </c>
      <c r="V11" s="5" t="inlineStr">
        <is>
          <r>
            <t xml:space="preserve">青岛市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2024-01-23 16:30</t>
          </r>
        </is>
      </c>
      <c r="D12" s="5" t="inlineStr">
        <is>
          <r>
            <t xml:space="preserve">KY4000344122522</t>
          </r>
        </is>
      </c>
      <c r="E12" s="5" t="n">
        <v>1.0</v>
      </c>
      <c r="F12" s="6" t="n">
        <v>187.2</v>
      </c>
      <c r="G12" s="6" t="n">
        <v>345.16</v>
      </c>
      <c r="H12" s="6" t="n">
        <v>3.0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v>0.0</v>
      </c>
      <c r="N12" s="6" t="n">
        <v>348.16</v>
      </c>
      <c r="O12" s="5" t="inlineStr">
        <is>
          <r>
            <t xml:space="preserve">施印举</t>
          </r>
        </is>
      </c>
      <c r="P12" s="5" t="inlineStr">
        <is>
          <r>
            <t xml:space="preserve">029</t>
          </r>
        </is>
      </c>
      <c r="Q12" s="5" t="inlineStr"/>
      <c r="R12" s="5" t="inlineStr">
        <is>
          <r>
            <t xml:space="preserve">白科</t>
          </r>
        </is>
      </c>
      <c r="S12" s="5" t="inlineStr">
        <is>
          <r>
            <t xml:space="preserve">陆运件</t>
          </r>
        </is>
      </c>
      <c r="T12" s="5" t="inlineStr">
        <is>
          <r>
            <t xml:space="preserve">10.0+186.2*1.8</t>
          </r>
        </is>
      </c>
      <c r="U12" s="5" t="inlineStr">
        <is>
          <r>
            <t xml:space="preserve">深圳市</t>
          </r>
        </is>
      </c>
      <c r="V12" s="5" t="inlineStr">
        <is>
          <r>
            <t xml:space="preserve">西安市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2024-01-23 16:32</t>
          </r>
        </is>
      </c>
      <c r="D13" s="5" t="inlineStr">
        <is>
          <r>
            <t xml:space="preserve">KY4000344128638</t>
          </r>
        </is>
      </c>
      <c r="E13" s="5" t="n">
        <v>1.0</v>
      </c>
      <c r="F13" s="6" t="n">
        <v>47.0</v>
      </c>
      <c r="G13" s="6" t="n">
        <v>111.2</v>
      </c>
      <c r="H13" s="6" t="n">
        <v>3.0</v>
      </c>
      <c r="I13" s="6" t="n">
        <v>20.0</v>
      </c>
      <c r="J13" s="6" t="n">
        <v>0.0</v>
      </c>
      <c r="K13" s="6" t="n">
        <v>0.0</v>
      </c>
      <c r="L13" s="6" t="n">
        <v>0.0</v>
      </c>
      <c r="M13" s="6" t="n">
        <v>0.0</v>
      </c>
      <c r="N13" s="6" t="n">
        <v>134.2</v>
      </c>
      <c r="O13" s="5" t="inlineStr">
        <is>
          <r>
            <t xml:space="preserve">施印举</t>
          </r>
        </is>
      </c>
      <c r="P13" s="5" t="inlineStr">
        <is>
          <r>
            <t xml:space="preserve">0851</t>
          </r>
        </is>
      </c>
      <c r="Q13" s="5" t="inlineStr"/>
      <c r="R13" s="5" t="inlineStr">
        <is>
          <r>
            <t xml:space="preserve">邓晓艳</t>
          </r>
        </is>
      </c>
      <c r="S13" s="5" t="inlineStr">
        <is>
          <r>
            <t xml:space="preserve">陆运件</t>
          </r>
        </is>
      </c>
      <c r="T13" s="5" t="inlineStr">
        <is>
          <r>
            <t xml:space="preserve">10.0+46.0*2.2</t>
          </r>
        </is>
      </c>
      <c r="U13" s="5" t="inlineStr">
        <is>
          <r>
            <t xml:space="preserve">深圳市</t>
          </r>
        </is>
      </c>
      <c r="V13" s="5" t="inlineStr">
        <is>
          <r>
            <t xml:space="preserve">贵阳市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2024-01-23 16:30</t>
          </r>
        </is>
      </c>
      <c r="D14" s="5" t="inlineStr">
        <is>
          <r>
            <t xml:space="preserve">KY4000344118350</t>
          </r>
        </is>
      </c>
      <c r="E14" s="5" t="n">
        <v>2.0</v>
      </c>
      <c r="F14" s="6" t="n">
        <v>624.0</v>
      </c>
      <c r="G14" s="6" t="n">
        <v>757.6</v>
      </c>
      <c r="H14" s="6" t="n">
        <v>3.0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v>0.0</v>
      </c>
      <c r="N14" s="6" t="n">
        <v>760.6</v>
      </c>
      <c r="O14" s="5" t="inlineStr">
        <is>
          <r>
            <t xml:space="preserve">施印举</t>
          </r>
        </is>
      </c>
      <c r="P14" s="5" t="inlineStr">
        <is>
          <r>
            <t xml:space="preserve">029</t>
          </r>
        </is>
      </c>
      <c r="Q14" s="5" t="inlineStr"/>
      <c r="R14" s="5" t="inlineStr">
        <is>
          <r>
            <t xml:space="preserve">左旭辉</t>
          </r>
        </is>
      </c>
      <c r="S14" s="5" t="inlineStr">
        <is>
          <r>
            <t xml:space="preserve">陆运件</t>
          </r>
        </is>
      </c>
      <c r="T14" s="5" t="inlineStr">
        <is>
          <r>
            <t xml:space="preserve">10.0+623.0*1.2</t>
          </r>
        </is>
      </c>
      <c r="U14" s="5" t="inlineStr">
        <is>
          <r>
            <t xml:space="preserve">深圳市</t>
          </r>
        </is>
      </c>
      <c r="V14" s="5" t="inlineStr">
        <is>
          <r>
            <t xml:space="preserve">西安市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2024-01-23 16:33</t>
          </r>
        </is>
      </c>
      <c r="D15" s="5" t="inlineStr">
        <is>
          <r>
            <t xml:space="preserve">KY4000344198307</t>
          </r>
        </is>
      </c>
      <c r="E15" s="5" t="n">
        <v>1.0</v>
      </c>
      <c r="F15" s="6" t="n">
        <v>9.16</v>
      </c>
      <c r="G15" s="6" t="n">
        <v>27.32</v>
      </c>
      <c r="H15" s="6" t="n">
        <v>0.0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v>0.0</v>
      </c>
      <c r="N15" s="6" t="n">
        <v>27.32</v>
      </c>
      <c r="O15" s="5" t="inlineStr">
        <is>
          <r>
            <t xml:space="preserve">施印举</t>
          </r>
        </is>
      </c>
      <c r="P15" s="5" t="inlineStr">
        <is>
          <r>
            <t xml:space="preserve">0755</t>
          </r>
        </is>
      </c>
      <c r="Q15" s="5" t="inlineStr">
        <is>
          <r>
            <t xml:space="preserve">深圳市泰达机器人有限公司</t>
          </r>
        </is>
      </c>
      <c r="R15" s="5" t="inlineStr">
        <is>
          <r>
            <t xml:space="preserve">李玉平</t>
          </r>
        </is>
      </c>
      <c r="S15" s="5" t="inlineStr">
        <is>
          <r>
            <t xml:space="preserve">同城次日</t>
          </r>
        </is>
      </c>
      <c r="T15" s="5" t="inlineStr">
        <is>
          <r>
            <t xml:space="preserve">11.0+8.16*2.0</t>
          </r>
        </is>
      </c>
      <c r="U15" s="5" t="inlineStr">
        <is>
          <r>
            <t xml:space="preserve">深圳市</t>
          </r>
        </is>
      </c>
      <c r="V15" s="5" t="inlineStr">
        <is>
          <r>
            <t xml:space="preserve">深圳市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2024-01-24 15:49</t>
          </r>
        </is>
      </c>
      <c r="D16" s="5" t="inlineStr">
        <is>
          <r>
            <t xml:space="preserve">KY4000335157095</t>
          </r>
        </is>
      </c>
      <c r="E16" s="5" t="n">
        <v>1.0</v>
      </c>
      <c r="F16" s="6" t="n">
        <v>108.33</v>
      </c>
      <c r="G16" s="6" t="n">
        <v>117.33</v>
      </c>
      <c r="H16" s="6" t="n">
        <v>3.0</v>
      </c>
      <c r="I16" s="6" t="n">
        <v>0.0</v>
      </c>
      <c r="J16" s="6" t="n">
        <v>0.0</v>
      </c>
      <c r="K16" s="6" t="n">
        <v>0.0</v>
      </c>
      <c r="L16" s="6" t="n">
        <v>0.0</v>
      </c>
      <c r="M16" s="6" t="n">
        <v>0.0</v>
      </c>
      <c r="N16" s="6" t="n">
        <v>120.33</v>
      </c>
      <c r="O16" s="5" t="inlineStr">
        <is>
          <r>
            <t xml:space="preserve">尹星</t>
          </r>
        </is>
      </c>
      <c r="P16" s="5" t="inlineStr">
        <is>
          <r>
            <t xml:space="preserve">0769</t>
          </r>
        </is>
      </c>
      <c r="Q16" s="5" t="inlineStr"/>
      <c r="R16" s="5" t="inlineStr">
        <is>
          <r>
            <t xml:space="preserve">姚海美</t>
          </r>
        </is>
      </c>
      <c r="S16" s="5" t="inlineStr">
        <is>
          <r>
            <t xml:space="preserve">省内次日</t>
          </r>
        </is>
      </c>
      <c r="T16" s="5" t="inlineStr">
        <is>
          <r>
            <t xml:space="preserve">10.0+107.33*1.0</t>
          </r>
        </is>
      </c>
      <c r="U16" s="5" t="inlineStr">
        <is>
          <r>
            <t xml:space="preserve">深圳市</t>
          </r>
        </is>
      </c>
      <c r="V16" s="5" t="inlineStr">
        <is>
          <r>
            <t xml:space="preserve">东莞市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2024-01-24 18:03</t>
          </r>
        </is>
      </c>
      <c r="D17" s="5" t="inlineStr">
        <is>
          <r>
            <t xml:space="preserve">KY4000345157130</t>
          </r>
        </is>
      </c>
      <c r="E17" s="5" t="n">
        <v>1.0</v>
      </c>
      <c r="F17" s="6" t="n">
        <v>268.8</v>
      </c>
      <c r="G17" s="6" t="n">
        <v>459.9</v>
      </c>
      <c r="H17" s="6" t="n">
        <v>0.0</v>
      </c>
      <c r="I17" s="6" t="n">
        <v>0.0</v>
      </c>
      <c r="J17" s="6" t="n">
        <v>50.0</v>
      </c>
      <c r="K17" s="6" t="n">
        <v>0.0</v>
      </c>
      <c r="L17" s="6" t="n">
        <v>0.0</v>
      </c>
      <c r="M17" s="6" t="n">
        <v>0.0</v>
      </c>
      <c r="N17" s="6" t="n">
        <v>509.9</v>
      </c>
      <c r="O17" s="5" t="inlineStr">
        <is>
          <r>
            <t xml:space="preserve">王汉臣</t>
          </r>
        </is>
      </c>
      <c r="P17" s="5" t="inlineStr">
        <is>
          <r>
            <t xml:space="preserve">0532</t>
          </r>
        </is>
      </c>
      <c r="Q17" s="5" t="inlineStr"/>
      <c r="R17" s="5" t="inlineStr">
        <is>
          <r>
            <t xml:space="preserve">张超</t>
          </r>
        </is>
      </c>
      <c r="S17" s="5" t="inlineStr">
        <is>
          <r>
            <t xml:space="preserve">陆运件</t>
          </r>
        </is>
      </c>
      <c r="T17" s="5" t="inlineStr">
        <is>
          <r>
            <t xml:space="preserve">10.0+267.8*1.68</t>
          </r>
        </is>
      </c>
      <c r="U17" s="5" t="inlineStr">
        <is>
          <r>
            <t xml:space="preserve">上海市</t>
          </r>
        </is>
      </c>
      <c r="V17" s="5" t="inlineStr">
        <is>
          <r>
            <t xml:space="preserve">青岛市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2024-01-25 15:41</t>
          </r>
        </is>
      </c>
      <c r="D18" s="5" t="inlineStr">
        <is>
          <r>
            <t xml:space="preserve">KY4000336128239</t>
          </r>
        </is>
      </c>
      <c r="E18" s="5" t="n">
        <v>2.0</v>
      </c>
      <c r="F18" s="6" t="n">
        <v>218.88</v>
      </c>
      <c r="G18" s="6" t="n">
        <v>358.6</v>
      </c>
      <c r="H18" s="6" t="n">
        <v>0.0</v>
      </c>
      <c r="I18" s="6" t="n">
        <v>0.0</v>
      </c>
      <c r="J18" s="6" t="n">
        <v>0.0</v>
      </c>
      <c r="K18" s="6" t="n">
        <v>0.0</v>
      </c>
      <c r="L18" s="6" t="n">
        <v>0.0</v>
      </c>
      <c r="M18" s="6" t="n">
        <v>0.0</v>
      </c>
      <c r="N18" s="6" t="n">
        <v>358.6</v>
      </c>
      <c r="O18" s="5" t="inlineStr">
        <is>
          <r>
            <t xml:space="preserve">施印举</t>
          </r>
        </is>
      </c>
      <c r="P18" s="5" t="inlineStr">
        <is>
          <r>
            <t xml:space="preserve">0532</t>
          </r>
        </is>
      </c>
      <c r="Q18" s="5" t="inlineStr"/>
      <c r="R18" s="5" t="inlineStr">
        <is>
          <r>
            <t xml:space="preserve">张超</t>
          </r>
        </is>
      </c>
      <c r="S18" s="5" t="inlineStr">
        <is>
          <r>
            <t xml:space="preserve">陆运件</t>
          </r>
        </is>
      </c>
      <c r="T18" s="5" t="inlineStr">
        <is>
          <r>
            <t xml:space="preserve">10.0+217.88*1.6</t>
          </r>
        </is>
      </c>
      <c r="U18" s="5" t="inlineStr">
        <is>
          <r>
            <t xml:space="preserve">深圳市</t>
          </r>
        </is>
      </c>
      <c r="V18" s="5" t="inlineStr">
        <is>
          <r>
            <t xml:space="preserve">青岛市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2024-01-25 15:51</t>
          </r>
        </is>
      </c>
      <c r="D19" s="5" t="inlineStr">
        <is>
          <r>
            <t xml:space="preserve">KY4000336129690</t>
          </r>
        </is>
      </c>
      <c r="E19" s="5" t="n">
        <v>1.0</v>
      </c>
      <c r="F19" s="6" t="n">
        <v>22.0</v>
      </c>
      <c r="G19" s="6" t="n">
        <v>52.0</v>
      </c>
      <c r="H19" s="6" t="n">
        <v>3.0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v>0.0</v>
      </c>
      <c r="N19" s="6" t="n">
        <v>55.0</v>
      </c>
      <c r="O19" s="5" t="inlineStr">
        <is>
          <r>
            <t xml:space="preserve">施印举</t>
          </r>
        </is>
      </c>
      <c r="P19" s="5" t="inlineStr">
        <is>
          <r>
            <t xml:space="preserve">0758</t>
          </r>
        </is>
      </c>
      <c r="Q19" s="5" t="inlineStr"/>
      <c r="R19" s="5" t="inlineStr">
        <is>
          <r>
            <t xml:space="preserve">许定刚</t>
          </r>
        </is>
      </c>
      <c r="S19" s="5" t="inlineStr">
        <is>
          <r>
            <t xml:space="preserve">省内次日</t>
          </r>
        </is>
      </c>
      <c r="T19" s="5" t="inlineStr">
        <is>
          <r>
            <t xml:space="preserve">10.0+21.0*2.0</t>
          </r>
        </is>
      </c>
      <c r="U19" s="5" t="inlineStr">
        <is>
          <r>
            <t xml:space="preserve">深圳市</t>
          </r>
        </is>
      </c>
      <c r="V19" s="5" t="inlineStr">
        <is>
          <r>
            <t xml:space="preserve">肇庆市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2024-01-26 17:22</t>
          </r>
        </is>
      </c>
      <c r="D20" s="5" t="inlineStr">
        <is>
          <r>
            <t xml:space="preserve">KY4000357118695</t>
          </r>
        </is>
      </c>
      <c r="E20" s="5" t="n">
        <v>7.0</v>
      </c>
      <c r="F20" s="6" t="n">
        <v>1948.8</v>
      </c>
      <c r="G20" s="6" t="n">
        <v>1763.02</v>
      </c>
      <c r="H20" s="6" t="n">
        <v>3.0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v>0.0</v>
      </c>
      <c r="N20" s="6" t="n">
        <v>1766.02</v>
      </c>
      <c r="O20" s="5" t="inlineStr">
        <is>
          <r>
            <t xml:space="preserve">尹星</t>
          </r>
        </is>
      </c>
      <c r="P20" s="5" t="inlineStr">
        <is>
          <r>
            <t xml:space="preserve">0758</t>
          </r>
        </is>
      </c>
      <c r="Q20" s="5" t="inlineStr"/>
      <c r="R20" s="5" t="inlineStr">
        <is>
          <r>
            <t xml:space="preserve">许定刚</t>
          </r>
        </is>
      </c>
      <c r="S20" s="5" t="inlineStr">
        <is>
          <r>
            <t xml:space="preserve">省内次日</t>
          </r>
        </is>
      </c>
      <c r="T20" s="5" t="inlineStr">
        <is>
          <r>
            <t xml:space="preserve">10.0+1947.8*0.9</t>
          </r>
        </is>
      </c>
      <c r="U20" s="5" t="inlineStr">
        <is>
          <r>
            <t xml:space="preserve">深圳市</t>
          </r>
        </is>
      </c>
      <c r="V20" s="5" t="inlineStr">
        <is>
          <r>
            <t xml:space="preserve">肇庆市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2024-01-26 17:25</t>
          </r>
        </is>
      </c>
      <c r="D21" s="5" t="inlineStr">
        <is>
          <r>
            <t xml:space="preserve">KY4000347152014</t>
          </r>
        </is>
      </c>
      <c r="E21" s="5" t="n">
        <v>2.0</v>
      </c>
      <c r="F21" s="6" t="n">
        <v>240.75</v>
      </c>
      <c r="G21" s="6" t="n">
        <v>489.5</v>
      </c>
      <c r="H21" s="6" t="n">
        <v>3.0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v>0.0</v>
      </c>
      <c r="N21" s="6" t="n">
        <v>492.5</v>
      </c>
      <c r="O21" s="5" t="inlineStr">
        <is>
          <r>
            <t xml:space="preserve">施印举</t>
          </r>
        </is>
      </c>
      <c r="P21" s="5" t="inlineStr">
        <is>
          <r>
            <t xml:space="preserve">023</t>
          </r>
        </is>
      </c>
      <c r="Q21" s="5" t="inlineStr"/>
      <c r="R21" s="5" t="inlineStr">
        <is>
          <r>
            <t xml:space="preserve">杨宇</t>
          </r>
        </is>
      </c>
      <c r="S21" s="5" t="inlineStr">
        <is>
          <r>
            <t xml:space="preserve">陆运件</t>
          </r>
        </is>
      </c>
      <c r="T21" s="5" t="inlineStr">
        <is>
          <r>
            <t xml:space="preserve">10.0+239.75*2.0</t>
          </r>
        </is>
      </c>
      <c r="U21" s="5" t="inlineStr">
        <is>
          <r>
            <t xml:space="preserve">深圳市</t>
          </r>
        </is>
      </c>
      <c r="V21" s="5" t="inlineStr">
        <is>
          <r>
            <t xml:space="preserve">重庆市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2024-01-26 14:17</t>
          </r>
        </is>
      </c>
      <c r="D22" s="5" t="inlineStr">
        <is>
          <r>
            <t xml:space="preserve">KY4000317157720</t>
          </r>
        </is>
      </c>
      <c r="E22" s="5" t="n">
        <v>2.0</v>
      </c>
      <c r="F22" s="6" t="n">
        <v>334.05</v>
      </c>
      <c r="G22" s="6" t="n">
        <v>809.32</v>
      </c>
      <c r="H22" s="6" t="n">
        <v>0.0</v>
      </c>
      <c r="I22" s="6" t="n">
        <v>40.0</v>
      </c>
      <c r="J22" s="6" t="n">
        <v>0.0</v>
      </c>
      <c r="K22" s="6" t="n">
        <v>0.0</v>
      </c>
      <c r="L22" s="6" t="n">
        <v>0.0</v>
      </c>
      <c r="M22" s="6" t="n">
        <v>0.0</v>
      </c>
      <c r="N22" s="6" t="n">
        <v>849.32</v>
      </c>
      <c r="O22" s="5" t="inlineStr">
        <is>
          <r>
            <t xml:space="preserve">王汉臣</t>
          </r>
        </is>
      </c>
      <c r="P22" s="5" t="inlineStr">
        <is>
          <r>
            <t xml:space="preserve">024</t>
          </r>
        </is>
      </c>
      <c r="Q22" s="5" t="inlineStr"/>
      <c r="R22" s="5" t="inlineStr">
        <is>
          <r>
            <t xml:space="preserve">王丽</t>
          </r>
        </is>
      </c>
      <c r="S22" s="5" t="inlineStr">
        <is>
          <r>
            <t xml:space="preserve">陆运件</t>
          </r>
        </is>
      </c>
      <c r="T22" s="5" t="inlineStr">
        <is>
          <r>
            <t xml:space="preserve">10.0+333.05*2.4</t>
          </r>
        </is>
      </c>
      <c r="U22" s="5" t="inlineStr">
        <is>
          <r>
            <t xml:space="preserve">上海市</t>
          </r>
        </is>
      </c>
      <c r="V22" s="5" t="inlineStr">
        <is>
          <r>
            <t xml:space="preserve">沈阳市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2024-01-26 17:26</t>
          </r>
        </is>
      </c>
      <c r="D23" s="5" t="inlineStr">
        <is>
          <r>
            <t xml:space="preserve">KY4000347153606</t>
          </r>
        </is>
      </c>
      <c r="E23" s="5" t="n">
        <v>1.0</v>
      </c>
      <c r="F23" s="6" t="n">
        <v>149.76</v>
      </c>
      <c r="G23" s="6" t="n">
        <v>307.52</v>
      </c>
      <c r="H23" s="6" t="n">
        <v>3.0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v>0.0</v>
      </c>
      <c r="N23" s="6" t="n">
        <v>310.52</v>
      </c>
      <c r="O23" s="5" t="inlineStr">
        <is>
          <r>
            <t xml:space="preserve">施印举</t>
          </r>
        </is>
      </c>
      <c r="P23" s="5" t="inlineStr">
        <is>
          <r>
            <t xml:space="preserve">023</t>
          </r>
        </is>
      </c>
      <c r="Q23" s="5" t="inlineStr"/>
      <c r="R23" s="5" t="inlineStr">
        <is>
          <r>
            <t xml:space="preserve">蒙罗利</t>
          </r>
        </is>
      </c>
      <c r="S23" s="5" t="inlineStr">
        <is>
          <r>
            <t xml:space="preserve">陆运件</t>
          </r>
        </is>
      </c>
      <c r="T23" s="5" t="inlineStr">
        <is>
          <r>
            <t xml:space="preserve">10.0+148.76*2.0</t>
          </r>
        </is>
      </c>
      <c r="U23" s="5" t="inlineStr">
        <is>
          <r>
            <t xml:space="preserve">深圳市</t>
          </r>
        </is>
      </c>
      <c r="V23" s="5" t="inlineStr">
        <is>
          <r>
            <t xml:space="preserve">重庆市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2024-01-26 17:29</t>
          </r>
        </is>
      </c>
      <c r="D24" s="5" t="inlineStr">
        <is>
          <r>
            <t xml:space="preserve">KY4000347154644</t>
          </r>
        </is>
      </c>
      <c r="E24" s="5" t="n">
        <v>3.0</v>
      </c>
      <c r="F24" s="6" t="n">
        <v>69.46</v>
      </c>
      <c r="G24" s="6" t="n">
        <v>133.22</v>
      </c>
      <c r="H24" s="6" t="n">
        <v>3.0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v>0.0</v>
      </c>
      <c r="N24" s="6" t="n">
        <v>136.22</v>
      </c>
      <c r="O24" s="5" t="inlineStr">
        <is>
          <r>
            <t xml:space="preserve">施印举</t>
          </r>
        </is>
      </c>
      <c r="P24" s="5" t="inlineStr">
        <is>
          <r>
            <t xml:space="preserve">0752</t>
          </r>
        </is>
      </c>
      <c r="Q24" s="5" t="inlineStr"/>
      <c r="R24" s="5" t="inlineStr">
        <is>
          <r>
            <t xml:space="preserve">陈佳雯</t>
          </r>
        </is>
      </c>
      <c r="S24" s="5" t="inlineStr">
        <is>
          <r>
            <t xml:space="preserve">省内次日</t>
          </r>
        </is>
      </c>
      <c r="T24" s="5" t="inlineStr">
        <is>
          <r>
            <t xml:space="preserve">10.0+68.46*1.8</t>
          </r>
        </is>
      </c>
      <c r="U24" s="5" t="inlineStr">
        <is>
          <r>
            <t xml:space="preserve">深圳市</t>
          </r>
        </is>
      </c>
      <c r="V24" s="5" t="inlineStr">
        <is>
          <r>
            <t xml:space="preserve">惠州市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2024-01-26 17:31</t>
          </r>
        </is>
      </c>
      <c r="D25" s="5" t="inlineStr">
        <is>
          <r>
            <t xml:space="preserve">KY4000347194098</t>
          </r>
        </is>
      </c>
      <c r="E25" s="5" t="n">
        <v>1.0</v>
      </c>
      <c r="F25" s="6" t="n">
        <v>28.0</v>
      </c>
      <c r="G25" s="6" t="n">
        <v>64.0</v>
      </c>
      <c r="H25" s="6" t="n">
        <v>0.0</v>
      </c>
      <c r="I25" s="6" t="n">
        <v>20.0</v>
      </c>
      <c r="J25" s="6" t="n">
        <v>0.0</v>
      </c>
      <c r="K25" s="6" t="n">
        <v>0.0</v>
      </c>
      <c r="L25" s="6" t="n">
        <v>0.0</v>
      </c>
      <c r="M25" s="6" t="n">
        <v>0.0</v>
      </c>
      <c r="N25" s="6" t="n">
        <v>84.0</v>
      </c>
      <c r="O25" s="5" t="inlineStr">
        <is>
          <r>
            <t xml:space="preserve">施印举</t>
          </r>
        </is>
      </c>
      <c r="P25" s="5" t="inlineStr">
        <is>
          <r>
            <t xml:space="preserve">0769</t>
          </r>
        </is>
      </c>
      <c r="Q25" s="5" t="inlineStr"/>
      <c r="R25" s="5" t="inlineStr">
        <is>
          <r>
            <t xml:space="preserve">朱红星</t>
          </r>
        </is>
      </c>
      <c r="S25" s="5" t="inlineStr">
        <is>
          <r>
            <t xml:space="preserve">省内次日</t>
          </r>
        </is>
      </c>
      <c r="T25" s="5" t="inlineStr">
        <is>
          <r>
            <t xml:space="preserve">10.0+27.0*2.0</t>
          </r>
        </is>
      </c>
      <c r="U25" s="5" t="inlineStr">
        <is>
          <r>
            <t xml:space="preserve">深圳市</t>
          </r>
        </is>
      </c>
      <c r="V25" s="5" t="inlineStr">
        <is>
          <r>
            <t xml:space="preserve">东莞市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2024-01-26 17:36</t>
          </r>
        </is>
      </c>
      <c r="D26" s="5" t="inlineStr">
        <is>
          <r>
            <t xml:space="preserve">KY4000357160633</t>
          </r>
        </is>
      </c>
      <c r="E26" s="5" t="n">
        <v>1.0</v>
      </c>
      <c r="F26" s="6" t="n">
        <v>15.0</v>
      </c>
      <c r="G26" s="6" t="n">
        <v>33.4</v>
      </c>
      <c r="H26" s="6" t="n">
        <v>3.0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v>0.0</v>
      </c>
      <c r="N26" s="6" t="n">
        <v>36.4</v>
      </c>
      <c r="O26" s="5" t="inlineStr">
        <is>
          <r>
            <t xml:space="preserve">施印举</t>
          </r>
        </is>
      </c>
      <c r="P26" s="5" t="inlineStr">
        <is>
          <r>
            <t xml:space="preserve">0755</t>
          </r>
        </is>
      </c>
      <c r="Q26" s="5" t="inlineStr"/>
      <c r="R26" s="5" t="inlineStr">
        <is>
          <r>
            <t xml:space="preserve">刘露</t>
          </r>
        </is>
      </c>
      <c r="S26" s="5" t="inlineStr">
        <is>
          <r>
            <t xml:space="preserve">同城次日</t>
          </r>
        </is>
      </c>
      <c r="T26" s="5" t="inlineStr">
        <is>
          <r>
            <t xml:space="preserve">11.0+14.0*1.6</t>
          </r>
        </is>
      </c>
      <c r="U26" s="5" t="inlineStr">
        <is>
          <r>
            <t xml:space="preserve">深圳市</t>
          </r>
        </is>
      </c>
      <c r="V26" s="5" t="inlineStr">
        <is>
          <r>
            <t xml:space="preserve">深圳市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2024-01-26 17:23</t>
          </r>
        </is>
      </c>
      <c r="D27" s="5" t="inlineStr">
        <is>
          <r>
            <t xml:space="preserve">KY4000347158139</t>
          </r>
        </is>
      </c>
      <c r="E27" s="5" t="n">
        <v>1.0</v>
      </c>
      <c r="F27" s="6" t="n">
        <v>313.81</v>
      </c>
      <c r="G27" s="6" t="n">
        <v>447.93</v>
      </c>
      <c r="H27" s="6" t="n">
        <v>3.0</v>
      </c>
      <c r="I27" s="6" t="n">
        <v>20.0</v>
      </c>
      <c r="J27" s="6" t="n">
        <v>0.0</v>
      </c>
      <c r="K27" s="6" t="n">
        <v>0.0</v>
      </c>
      <c r="L27" s="6" t="n">
        <v>0.0</v>
      </c>
      <c r="M27" s="6" t="n">
        <v>0.0</v>
      </c>
      <c r="N27" s="6" t="n">
        <v>470.93</v>
      </c>
      <c r="O27" s="5" t="inlineStr">
        <is>
          <r>
            <t xml:space="preserve">施印举</t>
          </r>
        </is>
      </c>
      <c r="P27" s="5" t="inlineStr">
        <is>
          <r>
            <t xml:space="preserve">029</t>
          </r>
        </is>
      </c>
      <c r="Q27" s="5" t="inlineStr"/>
      <c r="R27" s="5" t="inlineStr">
        <is>
          <r>
            <t xml:space="preserve">汶亚敏</t>
          </r>
        </is>
      </c>
      <c r="S27" s="5" t="inlineStr">
        <is>
          <r>
            <t xml:space="preserve">陆运件</t>
          </r>
        </is>
      </c>
      <c r="T27" s="5" t="inlineStr">
        <is>
          <r>
            <t xml:space="preserve">10.0+312.81*1.4</t>
          </r>
        </is>
      </c>
      <c r="U27" s="5" t="inlineStr">
        <is>
          <r>
            <t xml:space="preserve">深圳市</t>
          </r>
        </is>
      </c>
      <c r="V27" s="5" t="inlineStr">
        <is>
          <r>
            <t xml:space="preserve">西安市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2024-01-28 10:55</t>
          </r>
        </is>
      </c>
      <c r="D28" s="5" t="inlineStr">
        <is>
          <r>
            <t xml:space="preserve">KY4000368197547</t>
          </r>
        </is>
      </c>
      <c r="E28" s="5" t="n">
        <v>1.0</v>
      </c>
      <c r="F28" s="6" t="n">
        <v>124.8</v>
      </c>
      <c r="G28" s="6" t="n">
        <v>158.56</v>
      </c>
      <c r="H28" s="6" t="n">
        <v>3.0</v>
      </c>
      <c r="I28" s="6" t="n">
        <v>0.0</v>
      </c>
      <c r="J28" s="6" t="n">
        <v>0.0</v>
      </c>
      <c r="K28" s="6" t="n">
        <v>60.0</v>
      </c>
      <c r="L28" s="6" t="n">
        <v>0.0</v>
      </c>
      <c r="M28" s="6" t="n">
        <v>0.0</v>
      </c>
      <c r="N28" s="6" t="n">
        <v>221.56</v>
      </c>
      <c r="O28" s="5" t="inlineStr">
        <is>
          <r>
            <t xml:space="preserve">施印举</t>
          </r>
        </is>
      </c>
      <c r="P28" s="5" t="inlineStr">
        <is>
          <r>
            <t xml:space="preserve">023</t>
          </r>
        </is>
      </c>
      <c r="Q28" s="5" t="inlineStr">
        <is>
          <r>
            <t xml:space="preserve">深圳屹林达</t>
          </r>
        </is>
      </c>
      <c r="R28" s="5" t="inlineStr">
        <is>
          <r>
            <t xml:space="preserve">邹毅</t>
          </r>
        </is>
      </c>
      <c r="S28" s="5" t="inlineStr">
        <is>
          <r>
            <t xml:space="preserve">同城次日</t>
          </r>
        </is>
      </c>
      <c r="T28" s="5" t="inlineStr">
        <is>
          <r>
            <t xml:space="preserve">10.0+123.8*1.2</t>
          </r>
        </is>
      </c>
      <c r="U28" s="5" t="inlineStr">
        <is>
          <r>
            <t xml:space="preserve">重庆市</t>
          </r>
        </is>
      </c>
      <c r="V28" s="5" t="inlineStr">
        <is>
          <r>
            <t xml:space="preserve">重庆市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2024-01-29 17:51</t>
          </r>
        </is>
      </c>
      <c r="D29" s="5" t="inlineStr">
        <is>
          <r>
            <t xml:space="preserve">KY4000369175793</t>
          </r>
        </is>
      </c>
      <c r="E29" s="5" t="n">
        <v>1.0</v>
      </c>
      <c r="F29" s="6" t="n">
        <v>149.76</v>
      </c>
      <c r="G29" s="6" t="n">
        <v>307.52</v>
      </c>
      <c r="H29" s="6" t="n">
        <v>3.0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v>0.0</v>
      </c>
      <c r="N29" s="6" t="n">
        <v>310.52</v>
      </c>
      <c r="O29" s="5" t="inlineStr">
        <is>
          <r>
            <t xml:space="preserve">施印举</t>
          </r>
        </is>
      </c>
      <c r="P29" s="5" t="inlineStr">
        <is>
          <r>
            <t xml:space="preserve">023</t>
          </r>
        </is>
      </c>
      <c r="Q29" s="5" t="inlineStr"/>
      <c r="R29" s="5" t="inlineStr">
        <is>
          <r>
            <t xml:space="preserve">邹毅</t>
          </r>
        </is>
      </c>
      <c r="S29" s="5" t="inlineStr">
        <is>
          <r>
            <t xml:space="preserve">陆运件</t>
          </r>
        </is>
      </c>
      <c r="T29" s="5" t="inlineStr">
        <is>
          <r>
            <t xml:space="preserve">10.0+148.76*2.0</t>
          </r>
        </is>
      </c>
      <c r="U29" s="5" t="inlineStr">
        <is>
          <r>
            <t xml:space="preserve">深圳市</t>
          </r>
        </is>
      </c>
      <c r="V29" s="5" t="inlineStr">
        <is>
          <r>
            <t xml:space="preserve">重庆市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2024-01-29 17:53</t>
          </r>
        </is>
      </c>
      <c r="D30" s="5" t="inlineStr">
        <is>
          <r>
            <t xml:space="preserve">KY4000369173782</t>
          </r>
        </is>
      </c>
      <c r="E30" s="5" t="n">
        <v>1.0</v>
      </c>
      <c r="F30" s="6" t="n">
        <v>59.9</v>
      </c>
      <c r="G30" s="6" t="n">
        <v>187.0</v>
      </c>
      <c r="H30" s="6" t="n">
        <v>0.0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v>0.0</v>
      </c>
      <c r="N30" s="6" t="n">
        <v>187.0</v>
      </c>
      <c r="O30" s="5" t="inlineStr">
        <is>
          <r>
            <t xml:space="preserve">施印举</t>
          </r>
        </is>
      </c>
      <c r="P30" s="5" t="inlineStr">
        <is>
          <r>
            <t xml:space="preserve">0710</t>
          </r>
        </is>
      </c>
      <c r="Q30" s="5" t="inlineStr"/>
      <c r="R30" s="5" t="inlineStr">
        <is>
          <r>
            <t xml:space="preserve">赵春兰</t>
          </r>
        </is>
      </c>
      <c r="S30" s="5" t="inlineStr">
        <is>
          <r>
            <t xml:space="preserve">陆运件</t>
          </r>
        </is>
      </c>
      <c r="T30" s="5" t="inlineStr">
        <is>
          <r>
            <t xml:space="preserve">10.0+58.9*3.0,运费最低收费187.0（四舍五入取整）</t>
          </r>
        </is>
      </c>
      <c r="U30" s="5" t="inlineStr">
        <is>
          <r>
            <t xml:space="preserve">深圳市</t>
          </r>
        </is>
      </c>
      <c r="V30" s="5" t="inlineStr">
        <is>
          <r>
            <t xml:space="preserve">襄阳市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2024-01-29 17:51</t>
          </r>
        </is>
      </c>
      <c r="D31" s="5" t="inlineStr">
        <is>
          <r>
            <t xml:space="preserve">KY4000369161584</t>
          </r>
        </is>
      </c>
      <c r="E31" s="5" t="n">
        <v>4.0</v>
      </c>
      <c r="F31" s="6" t="n">
        <v>1336.44</v>
      </c>
      <c r="G31" s="6" t="n">
        <v>2146.7</v>
      </c>
      <c r="H31" s="6" t="n">
        <v>3.0</v>
      </c>
      <c r="I31" s="6" t="n">
        <v>80.0</v>
      </c>
      <c r="J31" s="6" t="n">
        <v>0.0</v>
      </c>
      <c r="K31" s="6" t="n">
        <v>0.0</v>
      </c>
      <c r="L31" s="6" t="n">
        <v>0.0</v>
      </c>
      <c r="M31" s="6" t="n">
        <v>0.0</v>
      </c>
      <c r="N31" s="6" t="n">
        <v>2229.7</v>
      </c>
      <c r="O31" s="5" t="inlineStr">
        <is>
          <r>
            <t xml:space="preserve">施印举</t>
          </r>
        </is>
      </c>
      <c r="P31" s="5" t="inlineStr">
        <is>
          <r>
            <t xml:space="preserve">0851</t>
          </r>
        </is>
      </c>
      <c r="Q31" s="5" t="inlineStr"/>
      <c r="R31" s="5" t="inlineStr">
        <is>
          <r>
            <t xml:space="preserve">杨梅</t>
          </r>
        </is>
      </c>
      <c r="S31" s="5" t="inlineStr">
        <is>
          <r>
            <t xml:space="preserve">陆运件</t>
          </r>
        </is>
      </c>
      <c r="T31" s="5" t="inlineStr">
        <is>
          <r>
            <t xml:space="preserve">10.0+1335.44*1.6</t>
          </r>
        </is>
      </c>
      <c r="U31" s="5" t="inlineStr">
        <is>
          <r>
            <t xml:space="preserve">深圳市</t>
          </r>
        </is>
      </c>
      <c r="V31" s="5" t="inlineStr">
        <is>
          <r>
            <t xml:space="preserve">贵阳市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2024-01-30 10:20</t>
          </r>
        </is>
      </c>
      <c r="D32" s="5" t="inlineStr">
        <is>
          <r>
            <t xml:space="preserve">KY4000379150420</t>
          </r>
        </is>
      </c>
      <c r="E32" s="5" t="n">
        <v>1.0</v>
      </c>
      <c r="F32" s="6" t="n">
        <v>64.0</v>
      </c>
      <c r="G32" s="6" t="n">
        <v>123.4</v>
      </c>
      <c r="H32" s="6" t="n">
        <v>0.0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v>0.0</v>
      </c>
      <c r="N32" s="6" t="n">
        <v>123.4</v>
      </c>
      <c r="O32" s="5" t="inlineStr">
        <is>
          <r>
            <t xml:space="preserve">王汉臣</t>
          </r>
        </is>
      </c>
      <c r="P32" s="5" t="inlineStr">
        <is>
          <r>
            <t xml:space="preserve">0551</t>
          </r>
        </is>
      </c>
      <c r="Q32" s="5" t="inlineStr"/>
      <c r="R32" s="5" t="inlineStr">
        <is>
          <r>
            <t xml:space="preserve">刘帅</t>
          </r>
        </is>
      </c>
      <c r="S32" s="5" t="inlineStr">
        <is>
          <r>
            <t xml:space="preserve">省内次日</t>
          </r>
        </is>
      </c>
      <c r="T32" s="5" t="inlineStr">
        <is>
          <r>
            <t xml:space="preserve">10.0+63.0*1.8</t>
          </r>
        </is>
      </c>
      <c r="U32" s="5" t="inlineStr">
        <is>
          <r>
            <t xml:space="preserve">上海市</t>
          </r>
        </is>
      </c>
      <c r="V32" s="5" t="inlineStr">
        <is>
          <r>
            <t xml:space="preserve">合肥市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2024-02-01 16:17</t>
          </r>
        </is>
      </c>
      <c r="D33" s="5" t="inlineStr">
        <is>
          <r>
            <t xml:space="preserve">KY4000342283199</t>
          </r>
        </is>
      </c>
      <c r="E33" s="5" t="n">
        <v>1.0</v>
      </c>
      <c r="F33" s="6" t="n">
        <v>73.6</v>
      </c>
      <c r="G33" s="6" t="n">
        <v>140.68</v>
      </c>
      <c r="H33" s="6" t="n">
        <v>3.0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v>0.0</v>
      </c>
      <c r="N33" s="6" t="n">
        <v>143.68</v>
      </c>
      <c r="O33" s="5" t="inlineStr">
        <is>
          <r>
            <t xml:space="preserve">施印举</t>
          </r>
        </is>
      </c>
      <c r="P33" s="5" t="inlineStr">
        <is>
          <r>
            <t xml:space="preserve">020</t>
          </r>
        </is>
      </c>
      <c r="Q33" s="5" t="inlineStr"/>
      <c r="R33" s="5" t="inlineStr">
        <is>
          <r>
            <t xml:space="preserve">刘工</t>
          </r>
        </is>
      </c>
      <c r="S33" s="5" t="inlineStr">
        <is>
          <r>
            <t xml:space="preserve">省内次日</t>
          </r>
        </is>
      </c>
      <c r="T33" s="5" t="inlineStr">
        <is>
          <r>
            <t xml:space="preserve">10.0+72.6*1.8</t>
          </r>
        </is>
      </c>
      <c r="U33" s="5" t="inlineStr">
        <is>
          <r>
            <t xml:space="preserve">深圳市</t>
          </r>
        </is>
      </c>
      <c r="V33" s="5" t="inlineStr">
        <is>
          <r>
            <t xml:space="preserve">广州市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2024-02-18 15:33</t>
          </r>
        </is>
      </c>
      <c r="D34" s="5" t="inlineStr">
        <is>
          <r>
            <t xml:space="preserve">KY4000327252455</t>
          </r>
        </is>
      </c>
      <c r="E34" s="5" t="n">
        <v>3.0</v>
      </c>
      <c r="F34" s="6" t="n">
        <v>49.0</v>
      </c>
      <c r="G34" s="6" t="n">
        <v>115.6</v>
      </c>
      <c r="H34" s="6" t="n">
        <v>3.0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v>0.0</v>
      </c>
      <c r="N34" s="6" t="n">
        <v>118.6</v>
      </c>
      <c r="O34" s="5" t="inlineStr">
        <is>
          <r>
            <t xml:space="preserve">施印举</t>
          </r>
        </is>
      </c>
      <c r="P34" s="5" t="inlineStr">
        <is>
          <r>
            <t xml:space="preserve">029</t>
          </r>
        </is>
      </c>
      <c r="Q34" s="5" t="inlineStr"/>
      <c r="R34" s="5" t="inlineStr">
        <is>
          <r>
            <t xml:space="preserve">郭盟</t>
          </r>
        </is>
      </c>
      <c r="S34" s="5" t="inlineStr">
        <is>
          <r>
            <t xml:space="preserve">陆运件</t>
          </r>
        </is>
      </c>
      <c r="T34" s="5" t="inlineStr">
        <is>
          <r>
            <t xml:space="preserve">10.0+48.0*2.2</t>
          </r>
        </is>
      </c>
      <c r="U34" s="5" t="inlineStr">
        <is>
          <r>
            <t xml:space="preserve">深圳市</t>
          </r>
        </is>
      </c>
      <c r="V34" s="5" t="inlineStr">
        <is>
          <r>
            <t xml:space="preserve">西安市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2024-02-19 15:27</t>
          </r>
        </is>
      </c>
      <c r="D35" s="5" t="inlineStr">
        <is>
          <r>
            <t xml:space="preserve">KY4000387218539</t>
          </r>
        </is>
      </c>
      <c r="E35" s="5" t="n">
        <v>1.0</v>
      </c>
      <c r="F35" s="6" t="n">
        <v>36.0</v>
      </c>
      <c r="G35" s="6" t="n">
        <v>80.0</v>
      </c>
      <c r="H35" s="6" t="n">
        <v>3.0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v>0.0</v>
      </c>
      <c r="N35" s="6" t="n">
        <v>83.0</v>
      </c>
      <c r="O35" s="5" t="inlineStr">
        <is>
          <r>
            <t xml:space="preserve">施印举</t>
          </r>
        </is>
      </c>
      <c r="P35" s="5" t="inlineStr">
        <is>
          <r>
            <t xml:space="preserve">0515</t>
          </r>
        </is>
      </c>
      <c r="Q35" s="5" t="inlineStr"/>
      <c r="R35" s="5" t="inlineStr">
        <is>
          <r>
            <t xml:space="preserve">戴会</t>
          </r>
        </is>
      </c>
      <c r="S35" s="5" t="inlineStr">
        <is>
          <r>
            <t xml:space="preserve">陆运件</t>
          </r>
        </is>
      </c>
      <c r="T35" s="5" t="inlineStr">
        <is>
          <r>
            <t xml:space="preserve">10.0+35.0*2.0,运费最低收费80.0（四舍五入取整）</t>
          </r>
        </is>
      </c>
      <c r="U35" s="5" t="inlineStr">
        <is>
          <r>
            <t xml:space="preserve">深圳市</t>
          </r>
        </is>
      </c>
      <c r="V35" s="5" t="inlineStr">
        <is>
          <r>
            <t xml:space="preserve">盐城市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2024-02-19 15:25</t>
          </r>
        </is>
      </c>
      <c r="D36" s="5" t="inlineStr">
        <is>
          <r>
            <t xml:space="preserve">KY4000387233355</t>
          </r>
        </is>
      </c>
      <c r="E36" s="5" t="n">
        <v>1.0</v>
      </c>
      <c r="F36" s="6" t="n">
        <v>32.39</v>
      </c>
      <c r="G36" s="6" t="n">
        <v>72.78</v>
      </c>
      <c r="H36" s="6" t="n">
        <v>3.0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v>0.0</v>
      </c>
      <c r="N36" s="6" t="n">
        <v>75.78</v>
      </c>
      <c r="O36" s="5" t="inlineStr">
        <is>
          <r>
            <t xml:space="preserve">施印举</t>
          </r>
        </is>
      </c>
      <c r="P36" s="5" t="inlineStr">
        <is>
          <r>
            <t xml:space="preserve">0752</t>
          </r>
        </is>
      </c>
      <c r="Q36" s="5" t="inlineStr"/>
      <c r="R36" s="5" t="inlineStr">
        <is>
          <r>
            <t xml:space="preserve">刘洋</t>
          </r>
        </is>
      </c>
      <c r="S36" s="5" t="inlineStr">
        <is>
          <r>
            <t xml:space="preserve">省内次日</t>
          </r>
        </is>
      </c>
      <c r="T36" s="5" t="inlineStr">
        <is>
          <r>
            <t xml:space="preserve">10.0+31.39*2.0</t>
          </r>
        </is>
      </c>
      <c r="U36" s="5" t="inlineStr">
        <is>
          <r>
            <t xml:space="preserve">深圳市</t>
          </r>
        </is>
      </c>
      <c r="V36" s="5" t="inlineStr">
        <is>
          <r>
            <t xml:space="preserve">惠州市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2024-02-19 15:24</t>
          </r>
        </is>
      </c>
      <c r="D37" s="5" t="inlineStr">
        <is>
          <r>
            <t xml:space="preserve">KY4000387229008</t>
          </r>
        </is>
      </c>
      <c r="E37" s="5" t="n">
        <v>1.0</v>
      </c>
      <c r="F37" s="6" t="n">
        <v>35.0</v>
      </c>
      <c r="G37" s="6" t="n">
        <v>85.0</v>
      </c>
      <c r="H37" s="6" t="n">
        <v>3.0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v>0.0</v>
      </c>
      <c r="N37" s="6" t="n">
        <v>88.0</v>
      </c>
      <c r="O37" s="5" t="inlineStr">
        <is>
          <r>
            <t xml:space="preserve">施印举</t>
          </r>
        </is>
      </c>
      <c r="P37" s="5" t="inlineStr">
        <is>
          <r>
            <t xml:space="preserve">029</t>
          </r>
        </is>
      </c>
      <c r="Q37" s="5" t="inlineStr"/>
      <c r="R37" s="5" t="inlineStr">
        <is>
          <r>
            <t xml:space="preserve">陈廷芳</t>
          </r>
        </is>
      </c>
      <c r="S37" s="5" t="inlineStr">
        <is>
          <r>
            <t xml:space="preserve">陆运件</t>
          </r>
        </is>
      </c>
      <c r="T37" s="5" t="inlineStr">
        <is>
          <r>
            <t xml:space="preserve">10.0+34.0*2.2,运费最低收费85.0（四舍五入取整）</t>
          </r>
        </is>
      </c>
      <c r="U37" s="5" t="inlineStr">
        <is>
          <r>
            <t xml:space="preserve">深圳市</t>
          </r>
        </is>
      </c>
      <c r="V37" s="5" t="inlineStr">
        <is>
          <r>
            <t xml:space="preserve">西安市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2024-02-19 15:23</t>
          </r>
        </is>
      </c>
      <c r="D38" s="5" t="inlineStr">
        <is>
          <r>
            <t xml:space="preserve">KY4000387220177</t>
          </r>
        </is>
      </c>
      <c r="E38" s="5" t="n">
        <v>2.0</v>
      </c>
      <c r="F38" s="6" t="n">
        <v>81.0</v>
      </c>
      <c r="G38" s="6" t="n">
        <v>234.0</v>
      </c>
      <c r="H38" s="6" t="n">
        <v>3.0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v>0.0</v>
      </c>
      <c r="N38" s="6" t="n">
        <v>237.0</v>
      </c>
      <c r="O38" s="5" t="inlineStr">
        <is>
          <r>
            <t xml:space="preserve">施印举</t>
          </r>
        </is>
      </c>
      <c r="P38" s="5" t="inlineStr">
        <is>
          <r>
            <t xml:space="preserve">024</t>
          </r>
        </is>
      </c>
      <c r="Q38" s="5" t="inlineStr"/>
      <c r="R38" s="5" t="inlineStr">
        <is>
          <r>
            <t xml:space="preserve">徐天达</t>
          </r>
        </is>
      </c>
      <c r="S38" s="5" t="inlineStr">
        <is>
          <r>
            <t xml:space="preserve">陆运件</t>
          </r>
        </is>
      </c>
      <c r="T38" s="5" t="inlineStr">
        <is>
          <r>
            <t xml:space="preserve">10.0+80.0*2.8</t>
          </r>
        </is>
      </c>
      <c r="U38" s="5" t="inlineStr">
        <is>
          <r>
            <t xml:space="preserve">深圳市</t>
          </r>
        </is>
      </c>
      <c r="V38" s="5" t="inlineStr">
        <is>
          <r>
            <t xml:space="preserve">沈阳市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2024-02-20 16:32</t>
          </r>
        </is>
      </c>
      <c r="D39" s="5" t="inlineStr">
        <is>
          <r>
            <t xml:space="preserve">KY4000348277058</t>
          </r>
        </is>
      </c>
      <c r="E39" s="5" t="n">
        <v>8.0</v>
      </c>
      <c r="F39" s="6" t="n">
        <v>2646.24</v>
      </c>
      <c r="G39" s="6" t="n">
        <v>3184.28</v>
      </c>
      <c r="H39" s="6" t="n">
        <v>3.0</v>
      </c>
      <c r="I39" s="6" t="n">
        <v>120.0</v>
      </c>
      <c r="J39" s="6" t="n">
        <v>0.0</v>
      </c>
      <c r="K39" s="6" t="n">
        <v>0.0</v>
      </c>
      <c r="L39" s="6" t="n">
        <v>0.0</v>
      </c>
      <c r="M39" s="6" t="n">
        <v>0.0</v>
      </c>
      <c r="N39" s="6" t="n">
        <v>3307.28</v>
      </c>
      <c r="O39" s="5" t="inlineStr">
        <is>
          <r>
            <t xml:space="preserve">施印举</t>
          </r>
        </is>
      </c>
      <c r="P39" s="5" t="inlineStr">
        <is>
          <r>
            <t xml:space="preserve">0553</t>
          </r>
        </is>
      </c>
      <c r="Q39" s="5" t="inlineStr"/>
      <c r="R39" s="5" t="inlineStr">
        <is>
          <r>
            <t xml:space="preserve">张超</t>
          </r>
        </is>
      </c>
      <c r="S39" s="5" t="inlineStr">
        <is>
          <r>
            <t xml:space="preserve">陆运件</t>
          </r>
        </is>
      </c>
      <c r="T39" s="5" t="inlineStr">
        <is>
          <r>
            <t xml:space="preserve">10.0+2645.24*1.2</t>
          </r>
        </is>
      </c>
      <c r="U39" s="5" t="inlineStr">
        <is>
          <r>
            <t xml:space="preserve">深圳市</t>
          </r>
        </is>
      </c>
      <c r="V39" s="5" t="inlineStr">
        <is>
          <r>
            <t xml:space="preserve">芜湖市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2024-02-20 16:33</t>
          </r>
        </is>
      </c>
      <c r="D40" s="5" t="inlineStr">
        <is>
          <r>
            <t xml:space="preserve">KY4000348272382</t>
          </r>
        </is>
      </c>
      <c r="E40" s="5" t="n">
        <v>8.0</v>
      </c>
      <c r="F40" s="6" t="n">
        <v>1628.47</v>
      </c>
      <c r="G40" s="6" t="n">
        <v>2288.45</v>
      </c>
      <c r="H40" s="6" t="n">
        <v>3.0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v>0.0</v>
      </c>
      <c r="N40" s="6" t="n">
        <v>2291.45</v>
      </c>
      <c r="O40" s="5" t="inlineStr">
        <is>
          <r>
            <t xml:space="preserve">尹星</t>
          </r>
        </is>
      </c>
      <c r="P40" s="5" t="inlineStr">
        <is>
          <r>
            <t xml:space="preserve">023</t>
          </r>
        </is>
      </c>
      <c r="Q40" s="5" t="inlineStr"/>
      <c r="R40" s="5" t="inlineStr">
        <is>
          <r>
            <t xml:space="preserve">罗万福</t>
          </r>
        </is>
      </c>
      <c r="S40" s="5" t="inlineStr">
        <is>
          <r>
            <t xml:space="preserve">陆运件</t>
          </r>
        </is>
      </c>
      <c r="T40" s="5" t="inlineStr">
        <is>
          <r>
            <t xml:space="preserve">10.0+1627.47*1.4</t>
          </r>
        </is>
      </c>
      <c r="U40" s="5" t="inlineStr">
        <is>
          <r>
            <t xml:space="preserve">深圳市</t>
          </r>
        </is>
      </c>
      <c r="V40" s="5" t="inlineStr">
        <is>
          <r>
            <t xml:space="preserve">重庆市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2024-02-20 16:33</t>
          </r>
        </is>
      </c>
      <c r="D41" s="5" t="inlineStr">
        <is>
          <r>
            <t xml:space="preserve">KY4000348278714</t>
          </r>
        </is>
      </c>
      <c r="E41" s="5" t="n">
        <v>1.0</v>
      </c>
      <c r="F41" s="6" t="n">
        <v>41.0</v>
      </c>
      <c r="G41" s="6" t="n">
        <v>90.0</v>
      </c>
      <c r="H41" s="6" t="n">
        <v>0.0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v>0.0</v>
      </c>
      <c r="N41" s="6" t="n">
        <v>90.0</v>
      </c>
      <c r="O41" s="5" t="inlineStr">
        <is>
          <r>
            <t xml:space="preserve">施印举</t>
          </r>
        </is>
      </c>
      <c r="P41" s="5" t="inlineStr">
        <is>
          <r>
            <t xml:space="preserve">023</t>
          </r>
        </is>
      </c>
      <c r="Q41" s="5" t="inlineStr"/>
      <c r="R41" s="5" t="inlineStr">
        <is>
          <r>
            <t xml:space="preserve">熊彬彬</t>
          </r>
        </is>
      </c>
      <c r="S41" s="5" t="inlineStr">
        <is>
          <r>
            <t xml:space="preserve">陆运件</t>
          </r>
        </is>
      </c>
      <c r="T41" s="5" t="inlineStr">
        <is>
          <r>
            <t xml:space="preserve">10.0+40.0*2.0</t>
          </r>
        </is>
      </c>
      <c r="U41" s="5" t="inlineStr">
        <is>
          <r>
            <t xml:space="preserve">深圳市</t>
          </r>
        </is>
      </c>
      <c r="V41" s="5" t="inlineStr">
        <is>
          <r>
            <t xml:space="preserve">重庆市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2024-02-21 16:24</t>
          </r>
        </is>
      </c>
      <c r="D42" s="5" t="inlineStr">
        <is>
          <r>
            <t xml:space="preserve">KY4000329230572</t>
          </r>
        </is>
      </c>
      <c r="E42" s="5" t="n">
        <v>1.0</v>
      </c>
      <c r="F42" s="6" t="n">
        <v>36.0</v>
      </c>
      <c r="G42" s="6" t="n">
        <v>80.0</v>
      </c>
      <c r="H42" s="6" t="n">
        <v>0.0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v>0.0</v>
      </c>
      <c r="N42" s="6" t="n">
        <v>80.0</v>
      </c>
      <c r="O42" s="5" t="inlineStr">
        <is>
          <r>
            <t xml:space="preserve">施印举</t>
          </r>
        </is>
      </c>
      <c r="P42" s="5" t="inlineStr">
        <is>
          <r>
            <t xml:space="preserve">023</t>
          </r>
        </is>
      </c>
      <c r="Q42" s="5" t="inlineStr">
        <is>
          <r>
            <t xml:space="preserve">本特勒建安汽车系统有限公司</t>
          </r>
        </is>
      </c>
      <c r="R42" s="5" t="inlineStr">
        <is>
          <r>
            <t xml:space="preserve">罗万福</t>
          </r>
        </is>
      </c>
      <c r="S42" s="5" t="inlineStr">
        <is>
          <r>
            <t xml:space="preserve">陆运件</t>
          </r>
        </is>
      </c>
      <c r="T42" s="5" t="inlineStr">
        <is>
          <r>
            <t xml:space="preserve">10.0+35.0*2.0,运费最低收费80.0（四舍五入取整）</t>
          </r>
        </is>
      </c>
      <c r="U42" s="5" t="inlineStr">
        <is>
          <r>
            <t xml:space="preserve">深圳市</t>
          </r>
        </is>
      </c>
      <c r="V42" s="5" t="inlineStr">
        <is>
          <r>
            <t xml:space="preserve">重庆市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2024-02-21 16:22</t>
          </r>
        </is>
      </c>
      <c r="D43" s="5" t="inlineStr">
        <is>
          <r>
            <t xml:space="preserve">KY4000329220939</t>
          </r>
        </is>
      </c>
      <c r="E43" s="5" t="n">
        <v>3.0</v>
      </c>
      <c r="F43" s="6" t="n">
        <v>393.71</v>
      </c>
      <c r="G43" s="6" t="n">
        <v>559.79</v>
      </c>
      <c r="H43" s="6" t="n">
        <v>3.0</v>
      </c>
      <c r="I43" s="6" t="n">
        <v>0.0</v>
      </c>
      <c r="J43" s="6" t="n">
        <v>0.0</v>
      </c>
      <c r="K43" s="6" t="n">
        <v>0.0</v>
      </c>
      <c r="L43" s="6" t="n">
        <v>0.0</v>
      </c>
      <c r="M43" s="6" t="n">
        <v>0.0</v>
      </c>
      <c r="N43" s="6" t="n">
        <v>562.79</v>
      </c>
      <c r="O43" s="5" t="inlineStr">
        <is>
          <r>
            <t xml:space="preserve">施印举</t>
          </r>
        </is>
      </c>
      <c r="P43" s="5" t="inlineStr">
        <is>
          <r>
            <t xml:space="preserve">0516</t>
          </r>
        </is>
      </c>
      <c r="Q43" s="5" t="inlineStr"/>
      <c r="R43" s="5" t="inlineStr">
        <is>
          <r>
            <t xml:space="preserve">吴娟娟</t>
          </r>
        </is>
      </c>
      <c r="S43" s="5" t="inlineStr">
        <is>
          <r>
            <t xml:space="preserve">陆运件</t>
          </r>
        </is>
      </c>
      <c r="T43" s="5" t="inlineStr">
        <is>
          <r>
            <t xml:space="preserve">10.0+392.71*1.4</t>
          </r>
        </is>
      </c>
      <c r="U43" s="5" t="inlineStr">
        <is>
          <r>
            <t xml:space="preserve">深圳市</t>
          </r>
        </is>
      </c>
      <c r="V43" s="5" t="inlineStr">
        <is>
          <r>
            <t xml:space="preserve">徐州市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2024-02-22 16:22</t>
          </r>
        </is>
      </c>
      <c r="D44" s="5" t="inlineStr">
        <is>
          <r>
            <t xml:space="preserve">KY4000389281954</t>
          </r>
        </is>
      </c>
      <c r="E44" s="5" t="n">
        <v>2.0</v>
      </c>
      <c r="F44" s="6" t="n">
        <v>31.0</v>
      </c>
      <c r="G44" s="6" t="n">
        <v>70.0</v>
      </c>
      <c r="H44" s="6" t="n">
        <v>3.0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v>0.0</v>
      </c>
      <c r="N44" s="6" t="n">
        <v>73.0</v>
      </c>
      <c r="O44" s="5" t="inlineStr">
        <is>
          <r>
            <t xml:space="preserve">施印举</t>
          </r>
        </is>
      </c>
      <c r="P44" s="5" t="inlineStr">
        <is>
          <r>
            <t xml:space="preserve">0752</t>
          </r>
        </is>
      </c>
      <c r="Q44" s="5" t="inlineStr"/>
      <c r="R44" s="5" t="inlineStr">
        <is>
          <r>
            <t xml:space="preserve">陈佳雯</t>
          </r>
        </is>
      </c>
      <c r="S44" s="5" t="inlineStr">
        <is>
          <r>
            <t xml:space="preserve">省内次日</t>
          </r>
        </is>
      </c>
      <c r="T44" s="5" t="inlineStr">
        <is>
          <r>
            <t xml:space="preserve">10.0+30.0*2.0</t>
          </r>
        </is>
      </c>
      <c r="U44" s="5" t="inlineStr">
        <is>
          <r>
            <t xml:space="preserve">深圳市</t>
          </r>
        </is>
      </c>
      <c r="V44" s="5" t="inlineStr">
        <is>
          <r>
            <t xml:space="preserve">惠州市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2024-02-22 17:20</t>
          </r>
        </is>
      </c>
      <c r="D45" s="5" t="inlineStr">
        <is>
          <r>
            <t xml:space="preserve">KY4000300332518</t>
          </r>
        </is>
      </c>
      <c r="E45" s="5" t="n">
        <v>1.0</v>
      </c>
      <c r="F45" s="6" t="n">
        <v>82.5</v>
      </c>
      <c r="G45" s="6" t="n">
        <v>126.1</v>
      </c>
      <c r="H45" s="6" t="n">
        <v>3.0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v>0.0</v>
      </c>
      <c r="N45" s="6" t="n">
        <v>129.1</v>
      </c>
      <c r="O45" s="5" t="inlineStr">
        <is>
          <r>
            <t xml:space="preserve">余昌洪</t>
          </r>
        </is>
      </c>
      <c r="P45" s="5" t="inlineStr">
        <is>
          <r>
            <t xml:space="preserve">0760</t>
          </r>
        </is>
      </c>
      <c r="Q45" s="5" t="inlineStr"/>
      <c r="R45" s="5" t="inlineStr">
        <is>
          <r>
            <t xml:space="preserve">冯宏伟</t>
          </r>
        </is>
      </c>
      <c r="S45" s="5" t="inlineStr">
        <is>
          <r>
            <t xml:space="preserve">省内次日</t>
          </r>
        </is>
      </c>
      <c r="T45" s="5" t="inlineStr">
        <is>
          <r>
            <t xml:space="preserve">12.0+81.5*1.4</t>
          </r>
        </is>
      </c>
      <c r="U45" s="5" t="inlineStr">
        <is>
          <r>
            <t xml:space="preserve">东莞市</t>
          </r>
        </is>
      </c>
      <c r="V45" s="5" t="inlineStr">
        <is>
          <r>
            <t xml:space="preserve">中山市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2024-02-23 16:39</t>
          </r>
        </is>
      </c>
      <c r="D46" s="5" t="inlineStr">
        <is>
          <r>
            <t xml:space="preserve">KY4000360377368</t>
          </r>
        </is>
      </c>
      <c r="E46" s="5" t="n">
        <v>1.0</v>
      </c>
      <c r="F46" s="6" t="n">
        <v>17.0</v>
      </c>
      <c r="G46" s="6" t="n">
        <v>43.0</v>
      </c>
      <c r="H46" s="6" t="n">
        <v>3.0</v>
      </c>
      <c r="I46" s="6" t="n">
        <v>0.0</v>
      </c>
      <c r="J46" s="6" t="n">
        <v>0.0</v>
      </c>
      <c r="K46" s="6" t="n">
        <v>0.0</v>
      </c>
      <c r="L46" s="6" t="n">
        <v>17.0</v>
      </c>
      <c r="M46" s="6" t="n">
        <v>0.0</v>
      </c>
      <c r="N46" s="6" t="n">
        <v>63.0</v>
      </c>
      <c r="O46" s="5" t="inlineStr">
        <is>
          <r>
            <t xml:space="preserve">王汉臣</t>
          </r>
        </is>
      </c>
      <c r="P46" s="5" t="inlineStr">
        <is>
          <r>
            <t xml:space="preserve">0571</t>
          </r>
        </is>
      </c>
      <c r="Q46" s="5" t="inlineStr"/>
      <c r="R46" s="5" t="inlineStr">
        <is>
          <r>
            <t xml:space="preserve">钟女士</t>
          </r>
        </is>
      </c>
      <c r="S46" s="5" t="inlineStr">
        <is>
          <r>
            <t xml:space="preserve">省内次日</t>
          </r>
        </is>
      </c>
      <c r="T46" s="5" t="inlineStr">
        <is>
          <r>
            <t xml:space="preserve">11.0+16.0*2.0</t>
          </r>
        </is>
      </c>
      <c r="U46" s="5" t="inlineStr">
        <is>
          <r>
            <t xml:space="preserve">上海市</t>
          </r>
        </is>
      </c>
      <c r="V46" s="5" t="inlineStr">
        <is>
          <r>
            <t xml:space="preserve">杭州市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2024-02-24 16:21</t>
          </r>
        </is>
      </c>
      <c r="D47" s="5" t="inlineStr">
        <is>
          <r>
            <t xml:space="preserve">KY4000331350539</t>
          </r>
        </is>
      </c>
      <c r="E47" s="5" t="n">
        <v>1.0</v>
      </c>
      <c r="F47" s="6" t="n">
        <v>245.0</v>
      </c>
      <c r="G47" s="6" t="n">
        <v>254.0</v>
      </c>
      <c r="H47" s="6" t="n">
        <v>3.0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v>0.0</v>
      </c>
      <c r="N47" s="6" t="n">
        <v>257.0</v>
      </c>
      <c r="O47" s="5" t="inlineStr">
        <is>
          <r>
            <t xml:space="preserve">施印举</t>
          </r>
        </is>
      </c>
      <c r="P47" s="5" t="inlineStr">
        <is>
          <r>
            <t xml:space="preserve">0750</t>
          </r>
        </is>
      </c>
      <c r="Q47" s="5" t="inlineStr"/>
      <c r="R47" s="5" t="inlineStr">
        <is>
          <r>
            <t xml:space="preserve">朱少全</t>
          </r>
        </is>
      </c>
      <c r="S47" s="5" t="inlineStr">
        <is>
          <r>
            <t xml:space="preserve">省内次日</t>
          </r>
        </is>
      </c>
      <c r="T47" s="5" t="inlineStr">
        <is>
          <r>
            <t xml:space="preserve">10.0+244.0*1.0</t>
          </r>
        </is>
      </c>
      <c r="U47" s="5" t="inlineStr">
        <is>
          <r>
            <t xml:space="preserve">深圳市</t>
          </r>
        </is>
      </c>
      <c r="V47" s="5" t="inlineStr">
        <is>
          <r>
            <t xml:space="preserve">江门市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2024-02-26 16:52</t>
          </r>
        </is>
      </c>
      <c r="D48" s="5" t="inlineStr">
        <is>
          <r>
            <t xml:space="preserve">KY4000342347581</t>
          </r>
        </is>
      </c>
      <c r="E48" s="5" t="n">
        <v>1.0</v>
      </c>
      <c r="F48" s="6" t="n">
        <v>30.0</v>
      </c>
      <c r="G48" s="6" t="n">
        <v>77.0</v>
      </c>
      <c r="H48" s="6" t="n">
        <v>3.0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v>0.0</v>
      </c>
      <c r="N48" s="6" t="n">
        <v>80.0</v>
      </c>
      <c r="O48" s="5" t="inlineStr">
        <is>
          <r>
            <t xml:space="preserve">施印举</t>
          </r>
        </is>
      </c>
      <c r="P48" s="5" t="inlineStr">
        <is>
          <r>
            <t xml:space="preserve">0371</t>
          </r>
        </is>
      </c>
      <c r="Q48" s="5" t="inlineStr"/>
      <c r="R48" s="5" t="inlineStr">
        <is>
          <r>
            <t xml:space="preserve">冯晓兴</t>
          </r>
        </is>
      </c>
      <c r="S48" s="5" t="inlineStr">
        <is>
          <r>
            <t xml:space="preserve">陆运件</t>
          </r>
        </is>
      </c>
      <c r="T48" s="5" t="inlineStr">
        <is>
          <r>
            <t xml:space="preserve">10.0+29.0*2.3,运费最低收费77.0（四舍五入取整）</t>
          </r>
        </is>
      </c>
      <c r="U48" s="5" t="inlineStr">
        <is>
          <r>
            <t xml:space="preserve">深圳市</t>
          </r>
        </is>
      </c>
      <c r="V48" s="5" t="inlineStr">
        <is>
          <r>
            <t xml:space="preserve">郑州市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2024-02-26 16:51</t>
          </r>
        </is>
      </c>
      <c r="D49" s="5" t="inlineStr">
        <is>
          <r>
            <t xml:space="preserve">KY4000342337432</t>
          </r>
        </is>
      </c>
      <c r="E49" s="5" t="n">
        <v>1.0</v>
      </c>
      <c r="F49" s="6" t="n">
        <v>32.39</v>
      </c>
      <c r="G49" s="6" t="n">
        <v>72.78</v>
      </c>
      <c r="H49" s="6" t="n">
        <v>0.0</v>
      </c>
      <c r="I49" s="6" t="n">
        <v>0.0</v>
      </c>
      <c r="J49" s="6" t="n">
        <v>0.0</v>
      </c>
      <c r="K49" s="6" t="n">
        <v>0.0</v>
      </c>
      <c r="L49" s="6" t="n">
        <v>0.0</v>
      </c>
      <c r="M49" s="6" t="n">
        <v>0.0</v>
      </c>
      <c r="N49" s="6" t="n">
        <v>72.78</v>
      </c>
      <c r="O49" s="5" t="inlineStr">
        <is>
          <r>
            <t xml:space="preserve">施印举</t>
          </r>
        </is>
      </c>
      <c r="P49" s="5" t="inlineStr">
        <is>
          <r>
            <t xml:space="preserve">0760</t>
          </r>
        </is>
      </c>
      <c r="Q49" s="5" t="inlineStr"/>
      <c r="R49" s="5" t="inlineStr">
        <is>
          <r>
            <t xml:space="preserve">冯宏伟</t>
          </r>
        </is>
      </c>
      <c r="S49" s="5" t="inlineStr">
        <is>
          <r>
            <t xml:space="preserve">省内次日</t>
          </r>
        </is>
      </c>
      <c r="T49" s="5" t="inlineStr">
        <is>
          <r>
            <t xml:space="preserve">10.0+31.39*2.0</t>
          </r>
        </is>
      </c>
      <c r="U49" s="5" t="inlineStr">
        <is>
          <r>
            <t xml:space="preserve">深圳市</t>
          </r>
        </is>
      </c>
      <c r="V49" s="5" t="inlineStr">
        <is>
          <r>
            <t xml:space="preserve">中山市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2024-02-27 15:33</t>
          </r>
        </is>
      </c>
      <c r="D50" s="5" t="inlineStr">
        <is>
          <r>
            <t xml:space="preserve">KY4000323319757</t>
          </r>
        </is>
      </c>
      <c r="E50" s="5" t="n">
        <v>1.0</v>
      </c>
      <c r="F50" s="6" t="n">
        <v>72.03</v>
      </c>
      <c r="G50" s="6" t="n">
        <v>152.06</v>
      </c>
      <c r="H50" s="6" t="n">
        <v>3.0</v>
      </c>
      <c r="I50" s="6" t="n">
        <v>0.0</v>
      </c>
      <c r="J50" s="6" t="n">
        <v>0.0</v>
      </c>
      <c r="K50" s="6" t="n">
        <v>0.0</v>
      </c>
      <c r="L50" s="6" t="n">
        <v>0.0</v>
      </c>
      <c r="M50" s="6" t="n">
        <v>0.0</v>
      </c>
      <c r="N50" s="6" t="n">
        <v>155.06</v>
      </c>
      <c r="O50" s="5" t="inlineStr">
        <is>
          <r>
            <t xml:space="preserve">施印举</t>
          </r>
        </is>
      </c>
      <c r="P50" s="5" t="inlineStr">
        <is>
          <r>
            <t xml:space="preserve">021</t>
          </r>
        </is>
      </c>
      <c r="Q50" s="5" t="inlineStr"/>
      <c r="R50" s="5" t="inlineStr">
        <is>
          <r>
            <t xml:space="preserve">位礼艳</t>
          </r>
        </is>
      </c>
      <c r="S50" s="5" t="inlineStr">
        <is>
          <r>
            <t xml:space="preserve">陆运件</t>
          </r>
        </is>
      </c>
      <c r="T50" s="5" t="inlineStr">
        <is>
          <r>
            <t xml:space="preserve">10.0+71.03*2.0</t>
          </r>
        </is>
      </c>
      <c r="U50" s="5" t="inlineStr">
        <is>
          <r>
            <t xml:space="preserve">深圳市</t>
          </r>
        </is>
      </c>
      <c r="V50" s="5" t="inlineStr">
        <is>
          <r>
            <t xml:space="preserve">上海市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2024-02-27 15:32</t>
          </r>
        </is>
      </c>
      <c r="D51" s="5" t="inlineStr">
        <is>
          <r>
            <t xml:space="preserve">KY4000313391814</t>
          </r>
        </is>
      </c>
      <c r="E51" s="5" t="n">
        <v>4.0</v>
      </c>
      <c r="F51" s="6" t="n">
        <v>317.24</v>
      </c>
      <c r="G51" s="6" t="n">
        <v>579.23</v>
      </c>
      <c r="H51" s="6" t="n">
        <v>3.0</v>
      </c>
      <c r="I51" s="6" t="n">
        <v>40.0</v>
      </c>
      <c r="J51" s="6" t="n">
        <v>0.0</v>
      </c>
      <c r="K51" s="6" t="n">
        <v>0.0</v>
      </c>
      <c r="L51" s="6" t="n">
        <v>0.0</v>
      </c>
      <c r="M51" s="6" t="n">
        <v>0.0</v>
      </c>
      <c r="N51" s="6" t="n">
        <v>622.23</v>
      </c>
      <c r="O51" s="5" t="inlineStr">
        <is>
          <r>
            <t xml:space="preserve">施印举</t>
          </r>
        </is>
      </c>
      <c r="P51" s="5" t="inlineStr">
        <is>
          <r>
            <t xml:space="preserve">023</t>
          </r>
        </is>
      </c>
      <c r="Q51" s="5" t="inlineStr"/>
      <c r="R51" s="5" t="inlineStr">
        <is>
          <r>
            <t xml:space="preserve">杨宇</t>
          </r>
        </is>
      </c>
      <c r="S51" s="5" t="inlineStr">
        <is>
          <r>
            <t xml:space="preserve">陆运件</t>
          </r>
        </is>
      </c>
      <c r="T51" s="5" t="inlineStr">
        <is>
          <r>
            <t xml:space="preserve">10.0+316.24*1.8</t>
          </r>
        </is>
      </c>
      <c r="U51" s="5" t="inlineStr">
        <is>
          <r>
            <t xml:space="preserve">深圳市</t>
          </r>
        </is>
      </c>
      <c r="V51" s="5" t="inlineStr">
        <is>
          <r>
            <t xml:space="preserve">重庆市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2024-02-28 17:47</t>
          </r>
        </is>
      </c>
      <c r="D52" s="5" t="inlineStr">
        <is>
          <r>
            <t xml:space="preserve">KY4000314367400</t>
          </r>
        </is>
      </c>
      <c r="E52" s="5" t="n">
        <v>1.0</v>
      </c>
      <c r="F52" s="6" t="n">
        <v>61.53</v>
      </c>
      <c r="G52" s="6" t="n">
        <v>191.59</v>
      </c>
      <c r="H52" s="6" t="n">
        <v>0.0</v>
      </c>
      <c r="I52" s="6" t="n">
        <v>0.0</v>
      </c>
      <c r="J52" s="6" t="n">
        <v>0.0</v>
      </c>
      <c r="K52" s="6" t="n">
        <v>0.0</v>
      </c>
      <c r="L52" s="6" t="n">
        <v>0.0</v>
      </c>
      <c r="M52" s="6" t="n">
        <v>0.0</v>
      </c>
      <c r="N52" s="6" t="n">
        <v>191.59</v>
      </c>
      <c r="O52" s="5" t="inlineStr">
        <is>
          <r>
            <t xml:space="preserve">王汉臣</t>
          </r>
        </is>
      </c>
      <c r="P52" s="5" t="inlineStr">
        <is>
          <r>
            <t xml:space="preserve">024</t>
          </r>
        </is>
      </c>
      <c r="Q52" s="5" t="inlineStr"/>
      <c r="R52" s="5" t="inlineStr">
        <is>
          <r>
            <t xml:space="preserve">王丽</t>
          </r>
        </is>
      </c>
      <c r="S52" s="5" t="inlineStr">
        <is>
          <r>
            <t xml:space="preserve">陆运件</t>
          </r>
        </is>
      </c>
      <c r="T52" s="5" t="inlineStr">
        <is>
          <r>
            <t xml:space="preserve">10.0+60.53*3.0</t>
          </r>
        </is>
      </c>
      <c r="U52" s="5" t="inlineStr">
        <is>
          <r>
            <t xml:space="preserve">上海市</t>
          </r>
        </is>
      </c>
      <c r="V52" s="5" t="inlineStr">
        <is>
          <r>
            <t xml:space="preserve">沈阳市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2024-02-28 17:45</t>
          </r>
        </is>
      </c>
      <c r="D53" s="5" t="inlineStr">
        <is>
          <r>
            <t xml:space="preserve">KY4000324355048</t>
          </r>
        </is>
      </c>
      <c r="E53" s="5" t="n">
        <v>1.0</v>
      </c>
      <c r="F53" s="6" t="n">
        <v>220.8</v>
      </c>
      <c r="G53" s="6" t="n">
        <v>229.8</v>
      </c>
      <c r="H53" s="6" t="n">
        <v>3.0</v>
      </c>
      <c r="I53" s="6" t="n">
        <v>0.0</v>
      </c>
      <c r="J53" s="6" t="n">
        <v>0.0</v>
      </c>
      <c r="K53" s="6" t="n">
        <v>0.0</v>
      </c>
      <c r="L53" s="6" t="n">
        <v>0.0</v>
      </c>
      <c r="M53" s="6" t="n">
        <v>0.0</v>
      </c>
      <c r="N53" s="6" t="n">
        <v>232.8</v>
      </c>
      <c r="O53" s="5" t="inlineStr">
        <is>
          <r>
            <t xml:space="preserve">施印举</t>
          </r>
        </is>
      </c>
      <c r="P53" s="5" t="inlineStr">
        <is>
          <r>
            <t xml:space="preserve">0758</t>
          </r>
        </is>
      </c>
      <c r="Q53" s="5" t="inlineStr"/>
      <c r="R53" s="5" t="inlineStr">
        <is>
          <r>
            <t xml:space="preserve">许定刚</t>
          </r>
        </is>
      </c>
      <c r="S53" s="5" t="inlineStr">
        <is>
          <r>
            <t xml:space="preserve">省内次日</t>
          </r>
        </is>
      </c>
      <c r="T53" s="5" t="inlineStr">
        <is>
          <r>
            <t xml:space="preserve">10.0+219.8*1.0</t>
          </r>
        </is>
      </c>
      <c r="U53" s="5" t="inlineStr">
        <is>
          <r>
            <t xml:space="preserve">深圳市</t>
          </r>
        </is>
      </c>
      <c r="V53" s="5" t="inlineStr">
        <is>
          <r>
            <t xml:space="preserve">肇庆市</t>
          </r>
        </is>
      </c>
    </row>
    <row r="54" customHeight="1" ht="15">
      <c r="A54" s="4" t="inlineStr">
        <is>
          <r>
            <t xml:space="preserve">合计</t>
          </r>
        </is>
      </c>
      <c r="B54" s="7" t="inlineStr"/>
      <c r="C54" s="7" t="inlineStr"/>
      <c r="D54" s="7" t="inlineStr"/>
      <c r="E54" s="8" t="n">
        <f>SUM(E4:E53)</f>
        <v>95.0</v>
      </c>
      <c r="F54" s="9" t="n">
        <f>SUM(F4:F53)</f>
        <v>15368.55</v>
      </c>
      <c r="G54" s="9" t="n">
        <f>SUM(G4:G53)</f>
        <v>21681.75</v>
      </c>
      <c r="H54" s="9" t="n">
        <f>SUM(H4:H53)</f>
        <v>105.0</v>
      </c>
      <c r="I54" s="9" t="n">
        <f>SUM(I4:I53)</f>
        <v>460.0</v>
      </c>
      <c r="J54" s="9" t="n">
        <f>SUM(J4:J53)</f>
        <v>50.0</v>
      </c>
      <c r="K54" s="9" t="n">
        <f>SUM(K4:K53)</f>
        <v>60.0</v>
      </c>
      <c r="L54" s="9" t="n">
        <f>SUM(L4:L53)</f>
        <v>17.0</v>
      </c>
      <c r="M54" s="9" t="n">
        <f>SUM(M4:M53)</f>
        <v>-80.0</v>
      </c>
      <c r="N54" s="9" t="n">
        <f>SUM(N4:N53)</f>
        <v>22293.75</v>
      </c>
      <c r="O54" s="7" t="inlineStr"/>
      <c r="P54" s="7" t="inlineStr"/>
      <c r="Q54" s="7" t="inlineStr"/>
      <c r="R54" s="7" t="inlineStr"/>
      <c r="S54" s="7" t="inlineStr"/>
      <c r="T54" s="7" t="inlineStr"/>
      <c r="U54" s="7" t="inlineStr"/>
      <c r="V54" s="7" t="inlineStr"/>
    </row>
    <row r="55" customHeight="1" ht="15">
      <c r="A55" s="3" t="inlineStr"/>
      <c r="B55" s="3" t="inlineStr"/>
      <c r="C55" s="3" t="inlineStr"/>
      <c r="D55" s="3" t="inlineStr"/>
      <c r="E55" s="3" t="inlineStr"/>
      <c r="F55" s="3" t="inlineStr"/>
      <c r="G55" s="3" t="inlineStr"/>
      <c r="H55" s="3" t="inlineStr"/>
      <c r="I55" s="3" t="inlineStr"/>
      <c r="J55" s="3" t="inlineStr"/>
      <c r="K55" s="3" t="inlineStr"/>
      <c r="L55" s="3" t="inlineStr"/>
      <c r="M55" s="3" t="inlineStr"/>
      <c r="N55" s="3" t="inlineStr"/>
      <c r="O55" s="3" t="inlineStr"/>
      <c r="P55" s="3" t="inlineStr"/>
      <c r="Q55" s="3" t="inlineStr"/>
      <c r="R55" s="3" t="inlineStr"/>
      <c r="S55" s="3" t="inlineStr"/>
      <c r="T55" s="3" t="inlineStr"/>
      <c r="U55" s="2" t="inlineStr"/>
      <c r="V55" s="2" t="inlineStr"/>
    </row>
    <row r="56" customHeight="1" ht="15">
      <c r="A56" s="10" t="inlineStr">
        <is>
          <r>
            <t xml:space="preserve">温馨提示：</t>
          </r>
        </is>
      </c>
      <c r="B56" s="10" t="inlineStr"/>
      <c r="C56" s="10" t="inlineStr"/>
      <c r="D56" s="10" t="inlineStr"/>
      <c r="E56" s="10" t="inlineStr"/>
      <c r="F56" s="10" t="inlineStr"/>
      <c r="G56" s="10" t="inlineStr"/>
      <c r="H56" s="10" t="inlineStr"/>
      <c r="I56" s="10" t="inlineStr"/>
      <c r="J56" s="10" t="inlineStr"/>
      <c r="K56" s="10" t="inlineStr"/>
      <c r="L56" s="10" t="inlineStr"/>
      <c r="M56" s="10" t="inlineStr"/>
      <c r="N56" s="10" t="inlineStr"/>
      <c r="O56" s="10" t="inlineStr"/>
      <c r="P56" s="10" t="inlineStr"/>
      <c r="Q56" s="10" t="inlineStr"/>
      <c r="R56" s="10" t="inlineStr"/>
      <c r="S56" s="10" t="inlineStr"/>
      <c r="T56" s="10" t="inlineStr"/>
      <c r="U56" s="2" t="inlineStr"/>
      <c r="V56" s="2" t="inlineStr"/>
    </row>
    <row r="57" customHeight="1" ht="15">
      <c r="A57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57" s="3" t="inlineStr"/>
      <c r="C57" s="3" t="inlineStr"/>
      <c r="D57" s="3" t="inlineStr"/>
      <c r="E57" s="3" t="inlineStr"/>
      <c r="F57" s="3" t="inlineStr"/>
      <c r="G57" s="3" t="inlineStr"/>
      <c r="H57" s="3" t="inlineStr"/>
      <c r="I57" s="3" t="inlineStr"/>
      <c r="J57" s="3" t="inlineStr"/>
      <c r="K57" s="3" t="inlineStr"/>
      <c r="L57" s="3" t="inlineStr"/>
      <c r="M57" s="3" t="inlineStr"/>
      <c r="N57" s="3" t="inlineStr"/>
      <c r="O57" s="3" t="inlineStr"/>
      <c r="P57" s="3" t="inlineStr"/>
      <c r="Q57" s="3" t="inlineStr"/>
      <c r="R57" s="3" t="inlineStr"/>
      <c r="S57" s="3" t="inlineStr"/>
      <c r="T57" s="3" t="inlineStr"/>
      <c r="U57" s="2" t="inlineStr"/>
      <c r="V57" s="2" t="inlineStr"/>
    </row>
    <row r="58" customHeight="1" ht="15">
      <c r="A58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58" s="11" t="inlineStr"/>
      <c r="C58" s="11" t="inlineStr"/>
      <c r="D58" s="11" t="inlineStr"/>
      <c r="E58" s="11" t="inlineStr"/>
      <c r="F58" s="11" t="inlineStr"/>
      <c r="G58" s="11" t="inlineStr"/>
      <c r="H58" s="11" t="inlineStr"/>
      <c r="I58" s="11" t="inlineStr"/>
      <c r="J58" s="11" t="inlineStr"/>
      <c r="K58" s="11" t="inlineStr"/>
      <c r="L58" s="11" t="inlineStr"/>
      <c r="M58" s="11" t="inlineStr"/>
      <c r="N58" s="11" t="inlineStr"/>
      <c r="O58" s="11" t="inlineStr"/>
      <c r="P58" s="11" t="inlineStr"/>
      <c r="Q58" s="11" t="inlineStr"/>
      <c r="R58" s="11" t="inlineStr"/>
      <c r="S58" s="11" t="inlineStr"/>
      <c r="T58" s="11" t="inlineStr"/>
      <c r="U58" s="2" t="inlineStr"/>
      <c r="V58" s="2" t="inlineStr"/>
    </row>
    <row r="59" customHeight="1" ht="15">
      <c r="A59" s="11" t="inlineStr">
        <is>
          <r>
            <t xml:space="preserve">户支付，请严词拒绝并向我司反映，经核查情况属实的，我司将给予奖励，最高可达10万！</t>
          </r>
        </is>
      </c>
      <c r="B59" s="11" t="inlineStr"/>
      <c r="C59" s="11" t="inlineStr"/>
      <c r="D59" s="11" t="inlineStr"/>
      <c r="E59" s="11" t="inlineStr"/>
      <c r="F59" s="11" t="inlineStr"/>
      <c r="G59" s="11" t="inlineStr"/>
      <c r="H59" s="11" t="inlineStr"/>
      <c r="I59" s="11" t="inlineStr"/>
      <c r="J59" s="11" t="inlineStr"/>
      <c r="K59" s="11" t="inlineStr"/>
      <c r="L59" s="11" t="inlineStr"/>
      <c r="M59" s="11" t="inlineStr"/>
      <c r="N59" s="11" t="inlineStr"/>
      <c r="O59" s="11" t="inlineStr"/>
      <c r="P59" s="11" t="inlineStr"/>
      <c r="Q59" s="11" t="inlineStr"/>
      <c r="R59" s="11" t="inlineStr"/>
      <c r="S59" s="11" t="inlineStr"/>
      <c r="T59" s="11" t="inlineStr"/>
      <c r="U59" s="2" t="inlineStr"/>
      <c r="V59" s="2" t="inlineStr"/>
    </row>
    <row r="60" customHeight="1" ht="15">
      <c r="A60" s="10" t="inlineStr">
        <is>
          <r>
            <t xml:space="preserve">3、收款银行信息：</t>
          </r>
        </is>
      </c>
      <c r="B60" s="10" t="inlineStr"/>
      <c r="C60" s="10" t="inlineStr"/>
      <c r="D60" s="10" t="inlineStr"/>
      <c r="E60" s="10" t="inlineStr"/>
      <c r="F60" s="10" t="inlineStr"/>
      <c r="G60" s="10" t="inlineStr"/>
      <c r="H60" s="10" t="inlineStr"/>
      <c r="I60" s="10" t="inlineStr"/>
      <c r="J60" s="10" t="inlineStr"/>
      <c r="K60" s="10" t="inlineStr"/>
      <c r="L60" s="10" t="inlineStr"/>
      <c r="M60" s="10" t="inlineStr"/>
      <c r="N60" s="10" t="inlineStr"/>
      <c r="O60" s="10" t="inlineStr"/>
      <c r="P60" s="10" t="inlineStr"/>
      <c r="Q60" s="10" t="inlineStr"/>
      <c r="R60" s="10" t="inlineStr"/>
      <c r="S60" s="10" t="inlineStr"/>
      <c r="T60" s="10" t="inlineStr"/>
      <c r="U60" s="2" t="inlineStr"/>
      <c r="V60" s="2" t="inlineStr"/>
    </row>
    <row r="61" customHeight="1" ht="15">
      <c r="A61" s="12" t="inlineStr">
        <is>
          <r>
            <t xml:space="preserve">公司名称：深圳市跨越速运有限公司</t>
          </r>
        </is>
      </c>
      <c r="B61" s="12" t="inlineStr"/>
      <c r="C61" s="12" t="inlineStr"/>
      <c r="D61" s="12" t="inlineStr"/>
      <c r="E61" s="12" t="inlineStr"/>
      <c r="F61" s="12" t="inlineStr"/>
      <c r="G61" s="12" t="inlineStr"/>
      <c r="H61" s="12" t="inlineStr"/>
      <c r="I61" s="12" t="inlineStr"/>
      <c r="J61" s="12" t="inlineStr"/>
      <c r="K61" s="12" t="inlineStr"/>
      <c r="L61" s="12" t="inlineStr"/>
      <c r="M61" s="12" t="inlineStr"/>
      <c r="N61" s="12" t="inlineStr"/>
      <c r="O61" s="12" t="inlineStr"/>
      <c r="P61" s="12" t="inlineStr"/>
      <c r="Q61" s="12" t="inlineStr"/>
      <c r="R61" s="12" t="inlineStr"/>
      <c r="S61" s="12" t="inlineStr"/>
      <c r="T61" s="12" t="inlineStr"/>
      <c r="U61" s="2" t="inlineStr"/>
      <c r="V61" s="2" t="inlineStr"/>
    </row>
    <row r="62" customHeight="1" ht="15">
      <c r="A62" s="12" t="inlineStr">
        <is>
          <r>
            <t xml:space="preserve">开户银行： 招商银行深圳宝安支行</t>
          </r>
        </is>
      </c>
      <c r="B62" s="12" t="inlineStr"/>
      <c r="C62" s="12" t="inlineStr"/>
      <c r="D62" s="12" t="inlineStr"/>
      <c r="E62" s="12" t="inlineStr"/>
      <c r="F62" s="12" t="inlineStr"/>
      <c r="G62" s="12" t="inlineStr"/>
      <c r="H62" s="12" t="inlineStr"/>
      <c r="I62" s="12" t="inlineStr"/>
      <c r="J62" s="12" t="inlineStr"/>
      <c r="K62" s="12" t="inlineStr"/>
      <c r="L62" s="12" t="inlineStr"/>
      <c r="M62" s="12" t="inlineStr"/>
      <c r="N62" s="12" t="inlineStr"/>
      <c r="O62" s="12" t="inlineStr"/>
      <c r="P62" s="12" t="inlineStr"/>
      <c r="Q62" s="12" t="inlineStr"/>
      <c r="R62" s="12" t="inlineStr"/>
      <c r="S62" s="12" t="inlineStr"/>
      <c r="T62" s="12" t="inlineStr"/>
      <c r="U62" s="2" t="inlineStr"/>
      <c r="V62" s="2" t="inlineStr"/>
    </row>
    <row r="63" customHeight="1" ht="15">
      <c r="A63" s="12" t="inlineStr">
        <is>
          <r>
            <t xml:space="preserve">银行账号：755933100910301</t>
          </r>
        </is>
      </c>
      <c r="B63" s="12" t="inlineStr"/>
      <c r="C63" s="12" t="inlineStr"/>
      <c r="D63" s="12" t="inlineStr"/>
      <c r="E63" s="12" t="inlineStr"/>
      <c r="F63" s="12" t="inlineStr"/>
      <c r="G63" s="12" t="inlineStr"/>
      <c r="H63" s="12" t="inlineStr"/>
      <c r="I63" s="12" t="inlineStr"/>
      <c r="J63" s="12" t="inlineStr"/>
      <c r="K63" s="12" t="inlineStr"/>
      <c r="L63" s="12" t="inlineStr"/>
      <c r="M63" s="12" t="inlineStr"/>
      <c r="N63" s="12" t="inlineStr"/>
      <c r="O63" s="12" t="inlineStr"/>
      <c r="P63" s="12" t="inlineStr"/>
      <c r="Q63" s="12" t="inlineStr"/>
      <c r="R63" s="12" t="inlineStr"/>
      <c r="S63" s="12" t="inlineStr"/>
      <c r="T63" s="12" t="inlineStr"/>
      <c r="U63" s="2" t="inlineStr"/>
      <c r="V63" s="2" t="inlineStr"/>
    </row>
    <row r="64" customHeight="1" ht="15">
      <c r="A64" s="12" t="inlineStr"/>
      <c r="B64" s="12" t="inlineStr"/>
      <c r="C64" s="12" t="inlineStr"/>
      <c r="D64" s="12" t="inlineStr"/>
      <c r="E64" s="12" t="inlineStr"/>
      <c r="F64" s="12" t="inlineStr"/>
      <c r="G64" s="12" t="inlineStr"/>
      <c r="H64" s="12" t="inlineStr"/>
      <c r="I64" s="12" t="inlineStr"/>
      <c r="J64" s="12" t="inlineStr"/>
      <c r="K64" s="12" t="inlineStr"/>
      <c r="L64" s="12" t="inlineStr"/>
      <c r="M64" s="12" t="inlineStr"/>
      <c r="N64" s="12" t="inlineStr"/>
      <c r="O64" s="12" t="inlineStr"/>
      <c r="P64" s="12" t="inlineStr"/>
      <c r="Q64" s="12" t="inlineStr"/>
      <c r="R64" s="12" t="inlineStr"/>
      <c r="S64" s="12" t="inlineStr"/>
      <c r="T64" s="12" t="inlineStr"/>
      <c r="U64" s="2" t="inlineStr"/>
      <c r="V64" s="2" t="inlineStr"/>
    </row>
    <row r="65" customHeight="1" ht="15">
      <c r="A65" s="12" t="inlineStr">
        <is>
          <r>
            <t xml:space="preserve">公司名称：深圳市跨越速运有限公司</t>
          </r>
        </is>
      </c>
      <c r="B65" s="12" t="inlineStr"/>
      <c r="C65" s="12" t="inlineStr"/>
      <c r="D65" s="12" t="inlineStr"/>
      <c r="E65" s="12" t="inlineStr"/>
      <c r="F65" s="12" t="inlineStr"/>
      <c r="G65" s="12" t="inlineStr"/>
      <c r="H65" s="12" t="inlineStr"/>
      <c r="I65" s="12" t="inlineStr"/>
      <c r="J65" s="12" t="inlineStr"/>
      <c r="K65" s="12" t="inlineStr"/>
      <c r="L65" s="12" t="inlineStr"/>
      <c r="M65" s="12" t="inlineStr"/>
      <c r="N65" s="12" t="inlineStr"/>
      <c r="O65" s="12" t="inlineStr"/>
      <c r="P65" s="12" t="inlineStr"/>
      <c r="Q65" s="12" t="inlineStr"/>
      <c r="R65" s="12" t="inlineStr"/>
      <c r="S65" s="12" t="inlineStr"/>
      <c r="T65" s="12" t="inlineStr"/>
      <c r="U65" s="2" t="inlineStr"/>
      <c r="V65" s="2" t="inlineStr"/>
    </row>
    <row r="66" customHeight="1" ht="15">
      <c r="A66" s="12" t="inlineStr">
        <is>
          <r>
            <t xml:space="preserve">开户银行： 中国建设银行股份有限公司深圳机场支行</t>
          </r>
        </is>
      </c>
      <c r="B66" s="12" t="inlineStr"/>
      <c r="C66" s="12" t="inlineStr"/>
      <c r="D66" s="12" t="inlineStr"/>
      <c r="E66" s="12" t="inlineStr"/>
      <c r="F66" s="12" t="inlineStr"/>
      <c r="G66" s="12" t="inlineStr"/>
      <c r="H66" s="12" t="inlineStr"/>
      <c r="I66" s="12" t="inlineStr"/>
      <c r="J66" s="12" t="inlineStr"/>
      <c r="K66" s="12" t="inlineStr"/>
      <c r="L66" s="12" t="inlineStr"/>
      <c r="M66" s="12" t="inlineStr"/>
      <c r="N66" s="12" t="inlineStr"/>
      <c r="O66" s="12" t="inlineStr"/>
      <c r="P66" s="12" t="inlineStr"/>
      <c r="Q66" s="12" t="inlineStr"/>
      <c r="R66" s="12" t="inlineStr"/>
      <c r="S66" s="12" t="inlineStr"/>
      <c r="T66" s="12" t="inlineStr"/>
      <c r="U66" s="2" t="inlineStr"/>
      <c r="V66" s="2" t="inlineStr"/>
    </row>
    <row r="67" customHeight="1" ht="15">
      <c r="A67" s="12" t="inlineStr">
        <is>
          <r>
            <t xml:space="preserve">银行账号：44201548200052518128</t>
          </r>
        </is>
      </c>
      <c r="B67" s="12" t="inlineStr"/>
      <c r="C67" s="12" t="inlineStr"/>
      <c r="D67" s="12" t="inlineStr"/>
      <c r="E67" s="12" t="inlineStr"/>
      <c r="F67" s="12" t="inlineStr"/>
      <c r="G67" s="12" t="inlineStr"/>
      <c r="H67" s="12" t="inlineStr"/>
      <c r="I67" s="12" t="inlineStr"/>
      <c r="J67" s="12" t="inlineStr"/>
      <c r="K67" s="12" t="inlineStr"/>
      <c r="L67" s="12" t="inlineStr"/>
      <c r="M67" s="12" t="inlineStr"/>
      <c r="N67" s="12" t="inlineStr"/>
      <c r="O67" s="12" t="inlineStr"/>
      <c r="P67" s="12" t="inlineStr"/>
      <c r="Q67" s="12" t="inlineStr"/>
      <c r="R67" s="12" t="inlineStr"/>
      <c r="S67" s="12" t="inlineStr"/>
      <c r="T67" s="12" t="inlineStr"/>
      <c r="U67" s="2" t="inlineStr"/>
      <c r="V67" s="2" t="inlineStr"/>
    </row>
    <row r="68" customHeight="1" ht="100">
      <c r="A68" s="2" t="inlineStr"/>
      <c r="B68" s="13" t="inlineStr"/>
      <c r="C68" s="2" t="inlineStr"/>
      <c r="D68" s="2" t="inlineStr"/>
      <c r="E68" s="2" t="inlineStr"/>
      <c r="F68" s="2" t="inlineStr"/>
      <c r="G68" s="2" t="inlineStr"/>
      <c r="H68" s="2" t="inlineStr"/>
      <c r="I68" s="2" t="inlineStr"/>
      <c r="J68" s="2" t="inlineStr"/>
      <c r="K68" s="2" t="inlineStr"/>
      <c r="L68" s="2" t="inlineStr"/>
      <c r="M68" s="2" t="inlineStr"/>
      <c r="N68" s="2" t="inlineStr"/>
      <c r="O68" s="2" t="inlineStr"/>
      <c r="P68" s="2" t="inlineStr"/>
      <c r="Q68" s="2" t="inlineStr"/>
      <c r="R68" s="2" t="inlineStr"/>
      <c r="S68" s="2" t="inlineStr"/>
      <c r="T68" s="2" t="inlineStr"/>
      <c r="U68" s="2" t="inlineStr"/>
      <c r="V68" s="2" t="inlineStr"/>
    </row>
    <row r="69" customHeight="1" ht="17">
      <c r="A69" s="12" t="inlineStr">
        <is>
          <r>
            <t xml:space="preserve">财务确认:</t>
          </r>
        </is>
      </c>
      <c r="B69" s="12" t="inlineStr"/>
      <c r="C69" s="2" t="inlineStr"/>
      <c r="D69" s="2" t="inlineStr"/>
      <c r="E69" s="2" t="inlineStr"/>
      <c r="F69" s="2" t="inlineStr"/>
      <c r="G69" s="2" t="inlineStr"/>
      <c r="H69" s="2" t="inlineStr"/>
      <c r="I69" s="2" t="inlineStr"/>
      <c r="J69" s="2" t="inlineStr"/>
      <c r="K69" s="2" t="inlineStr"/>
      <c r="L69" s="2" t="inlineStr"/>
      <c r="M69" s="2" t="inlineStr"/>
      <c r="N69" s="2" t="inlineStr"/>
      <c r="O69" s="2" t="inlineStr"/>
      <c r="P69" s="12" t="inlineStr">
        <is>
          <r>
            <t xml:space="preserve">付款单位确认(签字盖章):</t>
          </r>
        </is>
      </c>
      <c r="Q69" s="12" t="inlineStr"/>
      <c r="R69" s="12" t="inlineStr"/>
      <c r="S69" s="12" t="inlineStr"/>
      <c r="T69" s="12" t="inlineStr"/>
      <c r="U69" s="2" t="inlineStr"/>
      <c r="V69" s="2" t="inlineStr"/>
    </row>
  </sheetData>
  <mergeCells>
    <mergeCell ref="A1:T1"/>
    <mergeCell ref="A2:T2"/>
    <mergeCell ref="A3:T3"/>
    <mergeCell ref="A55:T55"/>
    <mergeCell ref="A56:T56"/>
    <mergeCell ref="A57:T57"/>
    <mergeCell ref="A58:T58"/>
    <mergeCell ref="A59:T59"/>
    <mergeCell ref="A60:T60"/>
    <mergeCell ref="A61:T61"/>
    <mergeCell ref="A62:T62"/>
    <mergeCell ref="A63:T63"/>
    <mergeCell ref="A64:T64"/>
    <mergeCell ref="A65:T65"/>
    <mergeCell ref="A66:T66"/>
    <mergeCell ref="A67:T67"/>
    <mergeCell ref="A69:B69"/>
    <mergeCell ref="P69:T69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