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<sst xmlns="http://schemas.openxmlformats.org/spreadsheetml/2006/main" count="45" uniqueCount="42">
  <si>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</si>
  <si>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</si>
  <si>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</si>
  <si>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</si>
  <si>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</si>
  <si>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</si>
  <si>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</si>
  <si>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</si>
  <si>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</si>
  <si>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</si>
  <si>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</si>
  <si>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</si>
  <si>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</si>
  <si>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</si>
  <si>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</si>
  <si>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</si>
  <si>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</si>
  <si>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</si>
  <si>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</si>
  <si>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</si>
  <si>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</si>
  <si>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</si>
  <si>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</si>
  <si>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2024031701</t>
  </si>
  <si>
    <t>触摸一体机</t>
  </si>
  <si>
    <t>LM-18.5</t>
  </si>
  <si>
    <t>台</t>
  </si>
  <si>
    <t>FDT20240308-03</t>
  </si>
  <si>
    <t>平田嘉瑞东2月账单提前付款：405020*2%=8100元      405020-8100=396920元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</si>
  <si>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</si>
  <si>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</si>
  <si>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</si>
  <si>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</si>
  <si>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</si>
  <si>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</si>
  <si>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</si>
  <si>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2月份账单提前付款返2%实际应付：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</si>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</sst>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5" applyNumberFormat="0" applyAlignment="0" applyProtection="0">
      <alignment vertical="center"/>
    </xf>
    <xf numFmtId="0" fontId="23" fillId="8" borderId="26" applyNumberFormat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9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showGridLines="0" tabSelected="1" workbookViewId="0">
      <selection activeCell="A1" sqref="A1:K2"/>
    </sheetView>
  </sheetViews>
  <sheetFormatPr defaultColWidth="10" defaultRowHeight="16.5" customHeight="1"/>
  <cols>
    <col min="1" max="1" width="10.3083333333333" style="4" customWidth="1"/>
    <col min="2" max="2" width="11.075" style="4" customWidth="1"/>
    <col min="3" max="3" width="4.23333333333333" style="4" customWidth="1"/>
    <col min="4" max="4" width="5.1" style="4" customWidth="1"/>
    <col min="5" max="5" width="7.76666666666667" style="4" customWidth="1"/>
    <col min="6" max="6" width="4.69166666666667" style="4" customWidth="1"/>
    <col min="7" max="7" width="5.23333333333333" style="4" customWidth="1"/>
    <col min="8" max="8" width="6.76666666666667" style="4" customWidth="1"/>
    <col min="9" max="9" width="7.85" style="4" customWidth="1"/>
    <col min="10" max="10" width="8.45833333333333" style="4" customWidth="1"/>
    <col min="11" max="11" width="15.2333333333333" style="4" customWidth="1"/>
    <col min="12" max="16384" width="10" style="4"/>
  </cols>
  <sheetData>
    <row r="1" ht="33.7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42"/>
    </row>
    <row r="2" ht="23.2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42"/>
    </row>
    <row r="3" ht="23.25" customHeight="1" spans="1:12">
      <c r="A3" s="7" t="s">
        <v>1</v>
      </c>
      <c r="B3" s="8">
        <v>45369</v>
      </c>
      <c r="C3" s="8" t="s">
        <v>2</v>
      </c>
      <c r="D3" s="9"/>
      <c r="E3" s="8">
        <v>45369</v>
      </c>
      <c r="F3" s="9"/>
      <c r="G3" s="9" t="s">
        <v>3</v>
      </c>
      <c r="H3" s="9"/>
      <c r="I3" s="43"/>
      <c r="J3" s="44"/>
      <c r="K3" s="45"/>
      <c r="L3" s="41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2" t="s">
        <v>6</v>
      </c>
      <c r="H4" s="12"/>
      <c r="I4" s="11" t="s">
        <v>7</v>
      </c>
      <c r="J4" s="11"/>
      <c r="K4" s="46"/>
    </row>
    <row r="5" ht="29" customHeight="1" spans="1:11">
      <c r="A5" s="10" t="s">
        <v>8</v>
      </c>
      <c r="B5" s="13" t="s">
        <v>9</v>
      </c>
      <c r="C5" s="13"/>
      <c r="D5" s="13"/>
      <c r="E5" s="13"/>
      <c r="F5" s="13"/>
      <c r="G5" s="14" t="s">
        <v>8</v>
      </c>
      <c r="H5" s="14"/>
      <c r="I5" s="13" t="s">
        <v>10</v>
      </c>
      <c r="J5" s="13"/>
      <c r="K5" s="47"/>
    </row>
    <row r="6" ht="25.5" customHeight="1" spans="1:11">
      <c r="A6" s="15" t="s">
        <v>11</v>
      </c>
      <c r="B6" s="16" t="s">
        <v>12</v>
      </c>
      <c r="C6" s="16"/>
      <c r="D6" s="16"/>
      <c r="E6" s="16"/>
      <c r="F6" s="16"/>
      <c r="G6" s="17" t="s">
        <v>11</v>
      </c>
      <c r="H6" s="17"/>
      <c r="I6" s="16"/>
      <c r="J6" s="16"/>
      <c r="K6" s="48"/>
    </row>
    <row r="7" ht="26.25" customHeight="1" spans="1:12">
      <c r="A7" s="18" t="s">
        <v>13</v>
      </c>
      <c r="B7" s="19" t="s">
        <v>14</v>
      </c>
      <c r="C7" s="20" t="s">
        <v>15</v>
      </c>
      <c r="D7" s="20"/>
      <c r="E7" s="21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49" t="s">
        <v>22</v>
      </c>
      <c r="L7" s="41"/>
    </row>
    <row r="8" s="1" customFormat="1" ht="24" customHeight="1" spans="1:12">
      <c r="A8" s="22">
        <v>45368</v>
      </c>
      <c r="B8" s="23" t="s">
        <v>23</v>
      </c>
      <c r="C8" s="24" t="s">
        <v>24</v>
      </c>
      <c r="D8" s="24"/>
      <c r="E8" s="25" t="s">
        <v>25</v>
      </c>
      <c r="F8" s="26" t="s">
        <v>26</v>
      </c>
      <c r="G8" s="26">
        <v>154</v>
      </c>
      <c r="H8" s="27">
        <f>I8/1.13</f>
        <v>2327.43362831858</v>
      </c>
      <c r="I8" s="27">
        <v>2630</v>
      </c>
      <c r="J8" s="27">
        <f>G8*I8</f>
        <v>405020</v>
      </c>
      <c r="K8" s="50" t="s">
        <v>27</v>
      </c>
      <c r="L8" s="51"/>
    </row>
    <row r="9" s="2" customFormat="1" ht="30.75" customHeight="1" spans="1:11">
      <c r="A9" s="28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30.75" customHeight="1" spans="1:11">
      <c r="A10" s="29" t="s">
        <v>29</v>
      </c>
      <c r="B10" s="30"/>
      <c r="C10" s="31"/>
      <c r="D10" s="31"/>
      <c r="E10" s="31"/>
      <c r="F10" s="30"/>
      <c r="G10" s="29" t="s">
        <v>30</v>
      </c>
      <c r="H10" s="29"/>
      <c r="I10" s="29"/>
      <c r="J10" s="31">
        <f>SUM(J8:J8)</f>
        <v>405020</v>
      </c>
      <c r="K10" s="52"/>
    </row>
    <row r="11" ht="30.75" customHeight="1" spans="1:11">
      <c r="A11" s="29" t="s">
        <v>31</v>
      </c>
      <c r="B11" s="30"/>
      <c r="C11" s="31">
        <f>SUM(J8:J8)</f>
        <v>405020</v>
      </c>
      <c r="D11" s="31"/>
      <c r="E11" s="31"/>
      <c r="F11" s="30"/>
      <c r="G11" s="29" t="s">
        <v>32</v>
      </c>
      <c r="H11" s="29"/>
      <c r="I11" s="29"/>
      <c r="J11" s="31"/>
      <c r="K11" s="52"/>
    </row>
    <row r="12" ht="30.75" customHeight="1" spans="1:11">
      <c r="A12" s="29" t="s">
        <v>33</v>
      </c>
      <c r="B12" s="29"/>
      <c r="C12" s="31"/>
      <c r="D12" s="31"/>
      <c r="E12" s="31"/>
      <c r="F12" s="30"/>
      <c r="G12" s="29" t="s">
        <v>34</v>
      </c>
      <c r="H12" s="29"/>
      <c r="I12" s="29"/>
      <c r="J12" s="31">
        <f>J10-J11</f>
        <v>405020</v>
      </c>
      <c r="K12" s="52"/>
    </row>
    <row r="13" ht="30.75" customHeight="1" spans="1:11">
      <c r="A13" s="29" t="s">
        <v>35</v>
      </c>
      <c r="B13" s="29"/>
      <c r="C13" s="31">
        <f>C10+C11-C12</f>
        <v>405020</v>
      </c>
      <c r="D13" s="31"/>
      <c r="E13" s="31"/>
      <c r="F13" s="30"/>
      <c r="G13" s="30"/>
      <c r="H13" s="29"/>
      <c r="I13" s="30"/>
      <c r="J13" s="29"/>
      <c r="K13" s="29"/>
    </row>
    <row r="14" customFormat="1" ht="30.75" customHeight="1" spans="1:12">
      <c r="A14" s="32" t="s">
        <v>36</v>
      </c>
      <c r="B14" s="32"/>
      <c r="C14" s="33">
        <f>C13*0.98</f>
        <v>396919.6</v>
      </c>
      <c r="D14" s="33"/>
      <c r="E14" s="33"/>
      <c r="F14" s="34"/>
      <c r="G14" s="34"/>
      <c r="H14" s="35"/>
      <c r="I14" s="34"/>
      <c r="J14" s="35"/>
      <c r="K14" s="35"/>
      <c r="L14" s="53"/>
    </row>
    <row r="15" s="3" customFormat="1" ht="30.75" customHeight="1" spans="1:12">
      <c r="A15" s="36" t="s">
        <v>37</v>
      </c>
      <c r="B15" s="36"/>
      <c r="C15" s="36" t="s">
        <v>38</v>
      </c>
      <c r="D15" s="36"/>
      <c r="E15" s="36"/>
      <c r="F15" s="37"/>
      <c r="G15" s="36" t="s">
        <v>39</v>
      </c>
      <c r="H15" s="36"/>
      <c r="I15" s="36"/>
      <c r="J15" s="36" t="s">
        <v>40</v>
      </c>
      <c r="K15" s="36"/>
      <c r="L15" s="38"/>
    </row>
    <row r="16" s="3" customFormat="1" ht="30.75" customHeight="1" spans="1:12">
      <c r="A16" s="38" t="s">
        <v>41</v>
      </c>
      <c r="B16" s="38"/>
      <c r="C16" s="39">
        <v>45369</v>
      </c>
      <c r="D16" s="39"/>
      <c r="E16" s="39"/>
      <c r="F16" s="40"/>
      <c r="G16" s="38" t="s">
        <v>41</v>
      </c>
      <c r="H16" s="38"/>
      <c r="I16" s="38"/>
      <c r="J16" s="39">
        <v>45369</v>
      </c>
      <c r="K16" s="54"/>
      <c r="L16" s="38"/>
    </row>
    <row r="17" ht="15.6" spans="1:1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ht="15.6"/>
  </sheetData>
  <mergeCells count="42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A9:K9"/>
    <mergeCell ref="A10:B10"/>
    <mergeCell ref="C10:E10"/>
    <mergeCell ref="G10:I10"/>
    <mergeCell ref="J10:K10"/>
    <mergeCell ref="A11:B11"/>
    <mergeCell ref="C11:E11"/>
    <mergeCell ref="G11:I11"/>
    <mergeCell ref="J11:K11"/>
    <mergeCell ref="A12:B12"/>
    <mergeCell ref="C12:E12"/>
    <mergeCell ref="G12:I12"/>
    <mergeCell ref="J12:K12"/>
    <mergeCell ref="A13:B13"/>
    <mergeCell ref="C13:E13"/>
    <mergeCell ref="H13:I13"/>
    <mergeCell ref="A14:B14"/>
    <mergeCell ref="C14:E14"/>
    <mergeCell ref="A15:B15"/>
    <mergeCell ref="C15:E15"/>
    <mergeCell ref="G15:I15"/>
    <mergeCell ref="J15:K15"/>
    <mergeCell ref="A16:B16"/>
    <mergeCell ref="C16:E16"/>
    <mergeCell ref="G16:I16"/>
    <mergeCell ref="J16:K16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2024-03-19T05:44:20Z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52A73CA450144F41957EF2695659950E_13</vt:lpwstr>
  </property>
  <property fmtid="{D5CDD505-2E9C-101B-9397-08002B2CF9AE}" pid="3" name="KSOProductBuildVer">
    <vt:lpwstr>2052-12.1.0.16412</vt:lpwstr>
  </property>
  <property fmtid="{D5CDD505-2E9C-101B-9397-08002B2CF9AE}" pid="4" name="KSOTemplateUUID">
    <vt:lpwstr>v1.0_mb_EQRIi+82D/nxL++uiriZ+A==</vt:lpwstr>
  </property>
</Properties>
</file>